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245" windowHeight="9300"/>
  </bookViews>
  <sheets>
    <sheet name="Tableau pour enregistrement" sheetId="4" r:id="rId1"/>
    <sheet name="Tableau pour exemple" sheetId="1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1" i="4"/>
  <c r="S61"/>
  <c r="R61"/>
  <c r="Q61"/>
  <c r="P61"/>
  <c r="O61"/>
  <c r="N61"/>
  <c r="M8"/>
  <c r="M59"/>
  <c r="P39" i="1" l="1"/>
  <c r="O39"/>
  <c r="M60" i="4" l="1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61" l="1"/>
  <c r="R39" i="1"/>
  <c r="M14" l="1"/>
  <c r="M13"/>
  <c r="M12"/>
  <c r="M11"/>
  <c r="M10"/>
  <c r="M9"/>
  <c r="M8"/>
  <c r="M15"/>
  <c r="M7" l="1"/>
  <c r="T39" l="1"/>
  <c r="N39" l="1"/>
  <c r="S39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 l="1"/>
</calcChain>
</file>

<file path=xl/sharedStrings.xml><?xml version="1.0" encoding="utf-8"?>
<sst xmlns="http://schemas.openxmlformats.org/spreadsheetml/2006/main" count="196" uniqueCount="39">
  <si>
    <t>SEMAINES</t>
  </si>
  <si>
    <t>LUN</t>
  </si>
  <si>
    <t>MAR</t>
  </si>
  <si>
    <t>MER</t>
  </si>
  <si>
    <t>JEU</t>
  </si>
  <si>
    <t>VEN</t>
  </si>
  <si>
    <t>SAM</t>
  </si>
  <si>
    <t>DIM</t>
  </si>
  <si>
    <t>Total</t>
  </si>
  <si>
    <t>Au</t>
  </si>
  <si>
    <t>Du</t>
  </si>
  <si>
    <t>Pointage des kilomètres</t>
  </si>
  <si>
    <t>NOM:</t>
  </si>
  <si>
    <t>EXEMPLE</t>
  </si>
  <si>
    <t>Types de sorties</t>
  </si>
  <si>
    <t>TOTAUX</t>
  </si>
  <si>
    <t>PRENOM:</t>
  </si>
  <si>
    <t>SAISON</t>
  </si>
  <si>
    <t>DU</t>
  </si>
  <si>
    <t>ROUTE</t>
  </si>
  <si>
    <t xml:space="preserve"> VTT</t>
  </si>
  <si>
    <t>Sorties hors saison dimanche et semaine</t>
  </si>
  <si>
    <t>Dimanche et Fériés Saison officielle SVCT</t>
  </si>
  <si>
    <t>Observations - Destinations ou autres informations</t>
  </si>
  <si>
    <t>BREVETS TOURIS TIQUES</t>
  </si>
  <si>
    <t xml:space="preserve">  </t>
  </si>
  <si>
    <t>Dimanche et Fériés Sorties extérieures 76 &amp; hors 76</t>
  </si>
  <si>
    <t>Semaine Sorties brevets libres</t>
  </si>
  <si>
    <t xml:space="preserve"> </t>
  </si>
  <si>
    <t>2025/2026</t>
  </si>
  <si>
    <t>Vendredi 21/11/25 - Assemblée Générale</t>
  </si>
  <si>
    <t>Samedi 06/12/25 - Randonnée du Téléthon</t>
  </si>
  <si>
    <t>Dimanche 21/06/26 - Ronde du Pays de Caux</t>
  </si>
  <si>
    <t>Dernière sortie : 25/10/26</t>
  </si>
  <si>
    <t>Dimanche 01/03/26- Début de saison officielle</t>
  </si>
  <si>
    <t>Samedi 24/01/26 - Permanence licences 2026</t>
  </si>
  <si>
    <t>Ce tableau est à renvoyer par mail pour le 06 novembre 2026 à : christopheschepens63@gmail.com</t>
  </si>
  <si>
    <t>ou à l'adresse : Christophe Schepens   385 rue du bout de haut   76740 Sotteville sur mer</t>
  </si>
  <si>
    <t xml:space="preserve">Dimanche 10/05/26 - Chabadabada 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</si>
</sst>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[$-40C]d\-mmm;@"/>
  </numFmts>
  <fonts count="1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8"/>
      <color rgb="FF002060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shrinkToFit="1"/>
    </xf>
    <xf numFmtId="0" fontId="0" fillId="0" borderId="0" xfId="0"/>
    <xf numFmtId="0" fontId="0" fillId="0" borderId="0" xfId="0" applyBorder="1"/>
    <xf numFmtId="0" fontId="8" fillId="0" borderId="0" xfId="0" applyFont="1"/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7" xfId="0" applyBorder="1" applyAlignment="1">
      <alignment horizontal="center" vertical="center" shrinkToFit="1"/>
    </xf>
    <xf numFmtId="0" fontId="0" fillId="0" borderId="0" xfId="0" applyFill="1" applyBorder="1"/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15" fillId="0" borderId="37" xfId="0" applyFont="1" applyBorder="1" applyAlignment="1">
      <alignment horizontal="center"/>
    </xf>
    <xf numFmtId="0" fontId="5" fillId="12" borderId="4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 wrapText="1"/>
    </xf>
    <xf numFmtId="0" fontId="2" fillId="14" borderId="16" xfId="0" applyFont="1" applyFill="1" applyBorder="1" applyAlignment="1">
      <alignment horizontal="center" vertical="center"/>
    </xf>
    <xf numFmtId="16" fontId="6" fillId="0" borderId="26" xfId="0" applyNumberFormat="1" applyFont="1" applyBorder="1" applyAlignment="1">
      <alignment horizontal="center" vertical="center"/>
    </xf>
    <xf numFmtId="165" fontId="4" fillId="15" borderId="21" xfId="0" applyNumberFormat="1" applyFont="1" applyFill="1" applyBorder="1" applyAlignment="1">
      <alignment horizontal="center" vertical="center"/>
    </xf>
    <xf numFmtId="0" fontId="1" fillId="15" borderId="21" xfId="0" applyFont="1" applyFill="1" applyBorder="1" applyAlignment="1">
      <alignment horizontal="center" vertical="center"/>
    </xf>
    <xf numFmtId="165" fontId="4" fillId="15" borderId="10" xfId="0" applyNumberFormat="1" applyFont="1" applyFill="1" applyBorder="1" applyAlignment="1">
      <alignment horizontal="center" vertical="center"/>
    </xf>
    <xf numFmtId="165" fontId="4" fillId="15" borderId="24" xfId="0" applyNumberFormat="1" applyFont="1" applyFill="1" applyBorder="1" applyAlignment="1">
      <alignment horizontal="center" vertical="center"/>
    </xf>
    <xf numFmtId="0" fontId="1" fillId="15" borderId="24" xfId="0" applyFont="1" applyFill="1" applyBorder="1" applyAlignment="1">
      <alignment horizontal="center" vertical="center"/>
    </xf>
    <xf numFmtId="165" fontId="4" fillId="15" borderId="27" xfId="0" applyNumberFormat="1" applyFont="1" applyFill="1" applyBorder="1" applyAlignment="1">
      <alignment horizontal="center" vertical="center"/>
    </xf>
    <xf numFmtId="165" fontId="4" fillId="15" borderId="5" xfId="0" applyNumberFormat="1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165" fontId="4" fillId="15" borderId="11" xfId="0" applyNumberFormat="1" applyFont="1" applyFill="1" applyBorder="1" applyAlignment="1">
      <alignment horizontal="center" vertical="center"/>
    </xf>
    <xf numFmtId="165" fontId="4" fillId="15" borderId="14" xfId="0" applyNumberFormat="1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165" fontId="4" fillId="16" borderId="15" xfId="0" applyNumberFormat="1" applyFont="1" applyFill="1" applyBorder="1" applyAlignment="1">
      <alignment horizontal="center" vertical="center"/>
    </xf>
    <xf numFmtId="0" fontId="0" fillId="17" borderId="40" xfId="0" applyFill="1" applyBorder="1" applyAlignment="1">
      <alignment horizontal="center" vertical="center"/>
    </xf>
    <xf numFmtId="0" fontId="0" fillId="18" borderId="40" xfId="0" applyFill="1" applyBorder="1" applyAlignment="1">
      <alignment horizontal="center" vertical="center"/>
    </xf>
    <xf numFmtId="0" fontId="0" fillId="18" borderId="37" xfId="0" applyFill="1" applyBorder="1" applyAlignment="1">
      <alignment horizontal="center" vertical="center"/>
    </xf>
    <xf numFmtId="0" fontId="0" fillId="17" borderId="37" xfId="0" applyFill="1" applyBorder="1" applyAlignment="1">
      <alignment horizontal="center" vertical="center"/>
    </xf>
    <xf numFmtId="0" fontId="0" fillId="18" borderId="41" xfId="0" applyFill="1" applyBorder="1" applyAlignment="1">
      <alignment horizontal="center" vertical="center"/>
    </xf>
    <xf numFmtId="0" fontId="0" fillId="17" borderId="41" xfId="0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18" borderId="47" xfId="0" applyFill="1" applyBorder="1" applyAlignment="1">
      <alignment horizontal="center" vertical="center"/>
    </xf>
    <xf numFmtId="0" fontId="5" fillId="19" borderId="3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right" vertical="center"/>
    </xf>
    <xf numFmtId="0" fontId="13" fillId="9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right" vertical="center"/>
    </xf>
    <xf numFmtId="165" fontId="4" fillId="0" borderId="24" xfId="0" applyNumberFormat="1" applyFont="1" applyBorder="1" applyAlignment="1">
      <alignment horizontal="center" vertical="center"/>
    </xf>
    <xf numFmtId="165" fontId="1" fillId="0" borderId="24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5" fillId="20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center"/>
    </xf>
    <xf numFmtId="165" fontId="4" fillId="0" borderId="32" xfId="0" applyNumberFormat="1" applyFont="1" applyFill="1" applyBorder="1" applyAlignment="1">
      <alignment horizontal="center" vertical="center"/>
    </xf>
    <xf numFmtId="165" fontId="4" fillId="11" borderId="11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/>
    </xf>
    <xf numFmtId="165" fontId="1" fillId="0" borderId="42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right" vertical="center"/>
    </xf>
    <xf numFmtId="0" fontId="9" fillId="7" borderId="2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center" vertical="top"/>
    </xf>
    <xf numFmtId="0" fontId="13" fillId="5" borderId="17" xfId="0" applyFont="1" applyFill="1" applyBorder="1" applyAlignment="1">
      <alignment horizontal="center" vertical="top"/>
    </xf>
    <xf numFmtId="0" fontId="13" fillId="5" borderId="51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top"/>
    </xf>
    <xf numFmtId="0" fontId="7" fillId="6" borderId="17" xfId="0" applyFont="1" applyFill="1" applyBorder="1" applyAlignment="1">
      <alignment horizontal="center" vertical="top"/>
    </xf>
    <xf numFmtId="0" fontId="7" fillId="6" borderId="51" xfId="0" applyFont="1" applyFill="1" applyBorder="1" applyAlignment="1">
      <alignment horizontal="center" vertical="top"/>
    </xf>
    <xf numFmtId="0" fontId="7" fillId="8" borderId="53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 applyProtection="1">
      <alignment horizontal="left"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42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43" xfId="0" applyFill="1" applyBorder="1" applyAlignment="1" applyProtection="1">
      <alignment horizontal="center" vertical="center"/>
      <protection locked="0"/>
    </xf>
    <xf numFmtId="0" fontId="17" fillId="4" borderId="42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1" borderId="12" xfId="0" applyFill="1" applyBorder="1" applyAlignment="1" applyProtection="1">
      <alignment horizontal="center" vertical="center"/>
      <protection locked="0"/>
    </xf>
    <xf numFmtId="0" fontId="0" fillId="21" borderId="25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15" fillId="0" borderId="37" xfId="0" applyFon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5" fillId="0" borderId="35" xfId="0" applyFont="1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17" borderId="40" xfId="0" applyFill="1" applyBorder="1" applyAlignment="1" applyProtection="1">
      <alignment horizontal="center" vertical="center"/>
      <protection locked="0"/>
    </xf>
    <xf numFmtId="0" fontId="0" fillId="17" borderId="37" xfId="0" applyFill="1" applyBorder="1" applyAlignment="1" applyProtection="1">
      <alignment horizontal="center" vertical="center"/>
      <protection locked="0"/>
    </xf>
    <xf numFmtId="0" fontId="0" fillId="17" borderId="41" xfId="0" applyFill="1" applyBorder="1" applyAlignment="1" applyProtection="1">
      <alignment horizontal="center" vertical="center"/>
      <protection locked="0"/>
    </xf>
    <xf numFmtId="0" fontId="0" fillId="17" borderId="35" xfId="0" applyFill="1" applyBorder="1" applyAlignment="1" applyProtection="1">
      <alignment horizontal="center" vertical="center"/>
      <protection locked="0"/>
    </xf>
    <xf numFmtId="0" fontId="0" fillId="17" borderId="47" xfId="0" applyFill="1" applyBorder="1" applyAlignment="1" applyProtection="1">
      <alignment horizontal="center" vertical="center"/>
      <protection locked="0"/>
    </xf>
    <xf numFmtId="0" fontId="0" fillId="17" borderId="46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FF6600"/>
      <color rgb="FFFFCC00"/>
      <color rgb="FFC0C0C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64"/>
  <sheetViews>
    <sheetView showGridLines="0" tabSelected="1" zoomScaleNormal="100" workbookViewId="0">
      <selection activeCell="B5" sqref="B5:E5"/>
    </sheetView>
  </sheetViews>
  <sheetFormatPr baseColWidth="10" defaultRowHeight="15"/>
  <cols>
    <col min="1" max="1" width="0.85546875" style="7" customWidth="1"/>
    <col min="2" max="2" width="3.140625" style="7" customWidth="1"/>
    <col min="3" max="3" width="6.7109375" style="7" customWidth="1"/>
    <col min="4" max="4" width="3.140625" style="7" customWidth="1"/>
    <col min="5" max="5" width="7.28515625" style="7" customWidth="1"/>
    <col min="6" max="12" width="5" style="7" customWidth="1"/>
    <col min="13" max="13" width="8.5703125" style="7" customWidth="1"/>
    <col min="14" max="14" width="7.7109375" style="7" customWidth="1"/>
    <col min="15" max="15" width="8.28515625" style="7" customWidth="1"/>
    <col min="16" max="16" width="8.42578125" style="7" customWidth="1"/>
    <col min="17" max="18" width="8" style="7" customWidth="1"/>
    <col min="19" max="19" width="6" style="7" customWidth="1"/>
    <col min="20" max="20" width="5.28515625" style="7" customWidth="1"/>
    <col min="21" max="21" width="41.140625" style="8" customWidth="1"/>
    <col min="22" max="16384" width="11.42578125" style="7"/>
  </cols>
  <sheetData>
    <row r="1" spans="2:23" ht="17.25" customHeight="1" thickBot="1"/>
    <row r="2" spans="2:23" ht="24" customHeight="1">
      <c r="B2" s="123" t="s">
        <v>36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5"/>
      <c r="U2" s="45"/>
    </row>
    <row r="3" spans="2:23" ht="24.75" customHeight="1" thickBot="1">
      <c r="B3" s="132" t="s">
        <v>37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/>
      <c r="U3" s="45"/>
    </row>
    <row r="4" spans="2:23" ht="6" customHeight="1" thickBot="1">
      <c r="U4" s="45"/>
    </row>
    <row r="5" spans="2:23" ht="30.75" customHeight="1" thickBot="1">
      <c r="B5" s="126" t="s">
        <v>17</v>
      </c>
      <c r="C5" s="127"/>
      <c r="D5" s="127"/>
      <c r="E5" s="128"/>
      <c r="F5" s="129" t="s">
        <v>12</v>
      </c>
      <c r="G5" s="130"/>
      <c r="H5" s="161"/>
      <c r="I5" s="161"/>
      <c r="J5" s="161"/>
      <c r="K5" s="161"/>
      <c r="L5" s="161"/>
      <c r="M5" s="39"/>
      <c r="N5" s="130" t="s">
        <v>16</v>
      </c>
      <c r="O5" s="130"/>
      <c r="P5" s="130"/>
      <c r="Q5" s="161" t="s">
        <v>25</v>
      </c>
      <c r="R5" s="161"/>
      <c r="S5" s="161"/>
      <c r="T5" s="162"/>
      <c r="U5" s="136"/>
      <c r="V5" s="136"/>
      <c r="W5" s="136"/>
    </row>
    <row r="6" spans="2:23" ht="27" customHeight="1" thickBot="1">
      <c r="B6" s="146" t="s">
        <v>29</v>
      </c>
      <c r="C6" s="147"/>
      <c r="D6" s="147"/>
      <c r="E6" s="148"/>
      <c r="F6" s="137" t="s">
        <v>11</v>
      </c>
      <c r="G6" s="138"/>
      <c r="H6" s="138"/>
      <c r="I6" s="138"/>
      <c r="J6" s="138"/>
      <c r="K6" s="138"/>
      <c r="L6" s="138"/>
      <c r="M6" s="139"/>
      <c r="N6" s="137" t="s">
        <v>14</v>
      </c>
      <c r="O6" s="138"/>
      <c r="P6" s="138"/>
      <c r="Q6" s="138"/>
      <c r="R6" s="138"/>
      <c r="S6" s="138"/>
      <c r="T6" s="139"/>
      <c r="U6" s="44"/>
      <c r="V6" s="6"/>
      <c r="W6" s="6"/>
    </row>
    <row r="7" spans="2:23" ht="68.25" thickBot="1">
      <c r="B7" s="142" t="s">
        <v>0</v>
      </c>
      <c r="C7" s="143"/>
      <c r="D7" s="143"/>
      <c r="E7" s="144"/>
      <c r="F7" s="16" t="s">
        <v>1</v>
      </c>
      <c r="G7" s="17" t="s">
        <v>2</v>
      </c>
      <c r="H7" s="46" t="s">
        <v>3</v>
      </c>
      <c r="I7" s="48" t="s">
        <v>4</v>
      </c>
      <c r="J7" s="47" t="s">
        <v>5</v>
      </c>
      <c r="K7" s="17" t="s">
        <v>6</v>
      </c>
      <c r="L7" s="49" t="s">
        <v>7</v>
      </c>
      <c r="M7" s="18" t="s">
        <v>8</v>
      </c>
      <c r="N7" s="97" t="s">
        <v>21</v>
      </c>
      <c r="O7" s="51" t="s">
        <v>22</v>
      </c>
      <c r="P7" s="64" t="s">
        <v>26</v>
      </c>
      <c r="Q7" s="66" t="s">
        <v>27</v>
      </c>
      <c r="R7" s="109" t="s">
        <v>24</v>
      </c>
      <c r="S7" s="50" t="s">
        <v>19</v>
      </c>
      <c r="T7" s="50" t="s">
        <v>20</v>
      </c>
      <c r="U7" s="99" t="s">
        <v>23</v>
      </c>
      <c r="V7" s="8"/>
      <c r="W7" s="8"/>
    </row>
    <row r="8" spans="2:23" ht="15.75">
      <c r="B8" s="54" t="s">
        <v>10</v>
      </c>
      <c r="C8" s="122">
        <v>45957</v>
      </c>
      <c r="D8" s="121" t="s">
        <v>9</v>
      </c>
      <c r="E8" s="103">
        <v>45963</v>
      </c>
      <c r="F8" s="163"/>
      <c r="G8" s="164"/>
      <c r="H8" s="164"/>
      <c r="I8" s="164"/>
      <c r="J8" s="165"/>
      <c r="K8" s="164"/>
      <c r="L8" s="166"/>
      <c r="M8" s="11">
        <f>K8+L8</f>
        <v>0</v>
      </c>
      <c r="N8" s="198"/>
      <c r="O8" s="82"/>
      <c r="P8" s="83"/>
      <c r="Q8" s="83"/>
      <c r="R8" s="83"/>
      <c r="S8" s="186"/>
      <c r="T8" s="187"/>
      <c r="U8" s="188"/>
      <c r="V8" s="8"/>
      <c r="W8" s="8"/>
    </row>
    <row r="9" spans="2:23" ht="17.25" customHeight="1">
      <c r="B9" s="54" t="s">
        <v>18</v>
      </c>
      <c r="C9" s="101">
        <v>45964</v>
      </c>
      <c r="D9" s="102" t="s">
        <v>9</v>
      </c>
      <c r="E9" s="103">
        <v>45970</v>
      </c>
      <c r="F9" s="167"/>
      <c r="G9" s="168"/>
      <c r="H9" s="169"/>
      <c r="I9" s="169"/>
      <c r="J9" s="170"/>
      <c r="K9" s="169"/>
      <c r="L9" s="171"/>
      <c r="M9" s="11">
        <f t="shared" ref="M8:M60" si="0">SUM(F9:L9)</f>
        <v>0</v>
      </c>
      <c r="N9" s="198"/>
      <c r="O9" s="82"/>
      <c r="P9" s="83"/>
      <c r="Q9" s="83"/>
      <c r="R9" s="83"/>
      <c r="S9" s="186"/>
      <c r="T9" s="187"/>
      <c r="U9" s="188"/>
      <c r="V9" s="8"/>
      <c r="W9" s="8"/>
    </row>
    <row r="10" spans="2:23" ht="17.25" customHeight="1">
      <c r="B10" s="54" t="s">
        <v>10</v>
      </c>
      <c r="C10" s="101">
        <v>45971</v>
      </c>
      <c r="D10" s="102" t="s">
        <v>9</v>
      </c>
      <c r="E10" s="103">
        <v>45977</v>
      </c>
      <c r="F10" s="172"/>
      <c r="G10" s="168"/>
      <c r="H10" s="173"/>
      <c r="I10" s="169"/>
      <c r="J10" s="173"/>
      <c r="K10" s="174"/>
      <c r="L10" s="171"/>
      <c r="M10" s="11">
        <f t="shared" si="0"/>
        <v>0</v>
      </c>
      <c r="N10" s="198"/>
      <c r="O10" s="82"/>
      <c r="P10" s="83"/>
      <c r="Q10" s="83"/>
      <c r="R10" s="83"/>
      <c r="S10" s="186"/>
      <c r="T10" s="187"/>
      <c r="U10" s="188"/>
      <c r="V10" s="8"/>
      <c r="W10" s="8"/>
    </row>
    <row r="11" spans="2:23" ht="17.25" customHeight="1">
      <c r="B11" s="54" t="s">
        <v>10</v>
      </c>
      <c r="C11" s="101">
        <v>45978</v>
      </c>
      <c r="D11" s="102" t="s">
        <v>9</v>
      </c>
      <c r="E11" s="103">
        <v>45984</v>
      </c>
      <c r="F11" s="167"/>
      <c r="G11" s="168"/>
      <c r="H11" s="169"/>
      <c r="I11" s="169"/>
      <c r="J11" s="170"/>
      <c r="K11" s="169"/>
      <c r="L11" s="171"/>
      <c r="M11" s="11">
        <f t="shared" si="0"/>
        <v>0</v>
      </c>
      <c r="N11" s="198"/>
      <c r="O11" s="82"/>
      <c r="P11" s="83"/>
      <c r="Q11" s="83"/>
      <c r="R11" s="83"/>
      <c r="S11" s="186"/>
      <c r="T11" s="187"/>
      <c r="U11" s="189" t="s">
        <v>30</v>
      </c>
      <c r="V11" s="8"/>
      <c r="W11" s="8"/>
    </row>
    <row r="12" spans="2:23" ht="17.25" customHeight="1">
      <c r="B12" s="54" t="s">
        <v>10</v>
      </c>
      <c r="C12" s="101">
        <v>45985</v>
      </c>
      <c r="D12" s="102" t="s">
        <v>9</v>
      </c>
      <c r="E12" s="103">
        <v>45991</v>
      </c>
      <c r="F12" s="175"/>
      <c r="G12" s="168"/>
      <c r="H12" s="169"/>
      <c r="I12" s="169"/>
      <c r="J12" s="176"/>
      <c r="K12" s="169"/>
      <c r="L12" s="171"/>
      <c r="M12" s="11">
        <f t="shared" si="0"/>
        <v>0</v>
      </c>
      <c r="N12" s="198"/>
      <c r="O12" s="82"/>
      <c r="P12" s="83"/>
      <c r="Q12" s="83"/>
      <c r="R12" s="83"/>
      <c r="S12" s="186"/>
      <c r="T12" s="187"/>
      <c r="U12" s="189"/>
      <c r="V12" s="8"/>
      <c r="W12" s="8"/>
    </row>
    <row r="13" spans="2:23" ht="17.25" customHeight="1">
      <c r="B13" s="54" t="s">
        <v>10</v>
      </c>
      <c r="C13" s="101">
        <v>45992</v>
      </c>
      <c r="D13" s="102" t="s">
        <v>9</v>
      </c>
      <c r="E13" s="103">
        <v>45998</v>
      </c>
      <c r="F13" s="175"/>
      <c r="G13" s="168"/>
      <c r="H13" s="169"/>
      <c r="I13" s="169"/>
      <c r="J13" s="169"/>
      <c r="K13" s="169"/>
      <c r="L13" s="171"/>
      <c r="M13" s="11">
        <f t="shared" si="0"/>
        <v>0</v>
      </c>
      <c r="N13" s="198"/>
      <c r="O13" s="82"/>
      <c r="P13" s="83"/>
      <c r="Q13" s="83"/>
      <c r="R13" s="83"/>
      <c r="S13" s="186"/>
      <c r="T13" s="190"/>
      <c r="U13" s="191" t="s">
        <v>31</v>
      </c>
      <c r="V13" s="8"/>
      <c r="W13" s="8"/>
    </row>
    <row r="14" spans="2:23" ht="17.25" customHeight="1">
      <c r="B14" s="68" t="s">
        <v>10</v>
      </c>
      <c r="C14" s="101">
        <v>45999</v>
      </c>
      <c r="D14" s="102" t="s">
        <v>9</v>
      </c>
      <c r="E14" s="103">
        <v>46005</v>
      </c>
      <c r="F14" s="175"/>
      <c r="G14" s="168"/>
      <c r="H14" s="169"/>
      <c r="I14" s="169"/>
      <c r="J14" s="169"/>
      <c r="K14" s="169"/>
      <c r="L14" s="171"/>
      <c r="M14" s="11">
        <f t="shared" si="0"/>
        <v>0</v>
      </c>
      <c r="N14" s="198"/>
      <c r="O14" s="82"/>
      <c r="P14" s="83"/>
      <c r="Q14" s="83"/>
      <c r="R14" s="83"/>
      <c r="S14" s="186"/>
      <c r="T14" s="187"/>
      <c r="U14" s="189"/>
      <c r="V14" s="8"/>
      <c r="W14" s="8"/>
    </row>
    <row r="15" spans="2:23" ht="17.25" customHeight="1">
      <c r="B15" s="54" t="s">
        <v>10</v>
      </c>
      <c r="C15" s="101">
        <v>46006</v>
      </c>
      <c r="D15" s="102" t="s">
        <v>9</v>
      </c>
      <c r="E15" s="103">
        <v>46012</v>
      </c>
      <c r="F15" s="175"/>
      <c r="G15" s="168"/>
      <c r="H15" s="169"/>
      <c r="I15" s="169"/>
      <c r="J15" s="169"/>
      <c r="K15" s="169"/>
      <c r="L15" s="171"/>
      <c r="M15" s="11">
        <f t="shared" si="0"/>
        <v>0</v>
      </c>
      <c r="N15" s="198"/>
      <c r="O15" s="82"/>
      <c r="P15" s="83"/>
      <c r="Q15" s="83"/>
      <c r="R15" s="83"/>
      <c r="S15" s="186"/>
      <c r="T15" s="187"/>
      <c r="U15" s="188"/>
      <c r="V15" s="8"/>
      <c r="W15" s="8"/>
    </row>
    <row r="16" spans="2:23" ht="17.25" customHeight="1">
      <c r="B16" s="68" t="s">
        <v>10</v>
      </c>
      <c r="C16" s="101">
        <v>46013</v>
      </c>
      <c r="D16" s="102" t="s">
        <v>9</v>
      </c>
      <c r="E16" s="103">
        <v>46019</v>
      </c>
      <c r="F16" s="169"/>
      <c r="G16" s="168"/>
      <c r="H16" s="174"/>
      <c r="I16" s="169"/>
      <c r="J16" s="173"/>
      <c r="K16" s="169"/>
      <c r="L16" s="171"/>
      <c r="M16" s="11">
        <f t="shared" si="0"/>
        <v>0</v>
      </c>
      <c r="N16" s="198"/>
      <c r="O16" s="82"/>
      <c r="P16" s="83"/>
      <c r="Q16" s="83"/>
      <c r="R16" s="83"/>
      <c r="S16" s="186"/>
      <c r="T16" s="187"/>
      <c r="U16" s="188"/>
      <c r="V16" s="8"/>
      <c r="W16" s="8"/>
    </row>
    <row r="17" spans="2:23" ht="17.25" customHeight="1">
      <c r="B17" s="54" t="s">
        <v>10</v>
      </c>
      <c r="C17" s="101">
        <v>46020</v>
      </c>
      <c r="D17" s="102" t="s">
        <v>9</v>
      </c>
      <c r="E17" s="103">
        <v>45661</v>
      </c>
      <c r="F17" s="169"/>
      <c r="G17" s="177"/>
      <c r="H17" s="173"/>
      <c r="I17" s="169"/>
      <c r="J17" s="173"/>
      <c r="K17" s="169"/>
      <c r="L17" s="171"/>
      <c r="M17" s="11">
        <f t="shared" si="0"/>
        <v>0</v>
      </c>
      <c r="N17" s="198"/>
      <c r="O17" s="82"/>
      <c r="P17" s="83"/>
      <c r="Q17" s="83"/>
      <c r="R17" s="83"/>
      <c r="S17" s="186"/>
      <c r="T17" s="187"/>
      <c r="U17" s="188"/>
      <c r="V17" s="8"/>
      <c r="W17" s="8"/>
    </row>
    <row r="18" spans="2:23" ht="17.25" customHeight="1">
      <c r="B18" s="54" t="s">
        <v>10</v>
      </c>
      <c r="C18" s="101">
        <v>45662</v>
      </c>
      <c r="D18" s="102" t="s">
        <v>9</v>
      </c>
      <c r="E18" s="103">
        <v>45668</v>
      </c>
      <c r="F18" s="175"/>
      <c r="G18" s="168"/>
      <c r="H18" s="169"/>
      <c r="I18" s="169"/>
      <c r="J18" s="169"/>
      <c r="K18" s="169"/>
      <c r="L18" s="171"/>
      <c r="M18" s="11">
        <f t="shared" si="0"/>
        <v>0</v>
      </c>
      <c r="N18" s="198"/>
      <c r="O18" s="82"/>
      <c r="P18" s="83"/>
      <c r="Q18" s="83"/>
      <c r="R18" s="83"/>
      <c r="S18" s="186"/>
      <c r="T18" s="187"/>
      <c r="U18" s="188"/>
      <c r="V18" s="8"/>
      <c r="W18" s="8"/>
    </row>
    <row r="19" spans="2:23" ht="17.25" customHeight="1">
      <c r="B19" s="54" t="s">
        <v>10</v>
      </c>
      <c r="C19" s="101">
        <v>45669</v>
      </c>
      <c r="D19" s="102" t="s">
        <v>9</v>
      </c>
      <c r="E19" s="103">
        <v>45675</v>
      </c>
      <c r="F19" s="175"/>
      <c r="G19" s="168"/>
      <c r="H19" s="169"/>
      <c r="I19" s="169"/>
      <c r="J19" s="169"/>
      <c r="K19" s="169"/>
      <c r="L19" s="171"/>
      <c r="M19" s="11">
        <f t="shared" si="0"/>
        <v>0</v>
      </c>
      <c r="N19" s="198"/>
      <c r="O19" s="82"/>
      <c r="P19" s="83"/>
      <c r="Q19" s="83"/>
      <c r="R19" s="83"/>
      <c r="S19" s="186"/>
      <c r="T19" s="187"/>
      <c r="U19" s="189"/>
      <c r="V19" s="8"/>
      <c r="W19" s="8"/>
    </row>
    <row r="20" spans="2:23" ht="17.25" customHeight="1">
      <c r="B20" s="54" t="s">
        <v>10</v>
      </c>
      <c r="C20" s="101">
        <v>45676</v>
      </c>
      <c r="D20" s="102" t="s">
        <v>9</v>
      </c>
      <c r="E20" s="103">
        <v>45682</v>
      </c>
      <c r="F20" s="175"/>
      <c r="G20" s="168"/>
      <c r="H20" s="169"/>
      <c r="I20" s="169"/>
      <c r="J20" s="169"/>
      <c r="K20" s="169"/>
      <c r="L20" s="171"/>
      <c r="M20" s="11">
        <f t="shared" si="0"/>
        <v>0</v>
      </c>
      <c r="N20" s="198"/>
      <c r="O20" s="82"/>
      <c r="P20" s="83"/>
      <c r="Q20" s="83"/>
      <c r="R20" s="83"/>
      <c r="S20" s="186"/>
      <c r="T20" s="187"/>
      <c r="U20" s="189" t="s">
        <v>35</v>
      </c>
      <c r="V20" s="8"/>
      <c r="W20" s="8"/>
    </row>
    <row r="21" spans="2:23" ht="17.25" customHeight="1">
      <c r="B21" s="54" t="s">
        <v>10</v>
      </c>
      <c r="C21" s="101">
        <v>45683</v>
      </c>
      <c r="D21" s="102" t="s">
        <v>9</v>
      </c>
      <c r="E21" s="103">
        <v>45689</v>
      </c>
      <c r="F21" s="175"/>
      <c r="G21" s="168"/>
      <c r="H21" s="169"/>
      <c r="I21" s="169"/>
      <c r="J21" s="169"/>
      <c r="K21" s="169"/>
      <c r="L21" s="171"/>
      <c r="M21" s="11">
        <f t="shared" si="0"/>
        <v>0</v>
      </c>
      <c r="N21" s="198"/>
      <c r="O21" s="82"/>
      <c r="P21" s="83"/>
      <c r="Q21" s="83"/>
      <c r="R21" s="83"/>
      <c r="S21" s="186"/>
      <c r="T21" s="187"/>
      <c r="U21" s="189"/>
      <c r="V21" s="8"/>
      <c r="W21" s="8"/>
    </row>
    <row r="22" spans="2:23" ht="17.25" customHeight="1">
      <c r="B22" s="54" t="s">
        <v>10</v>
      </c>
      <c r="C22" s="101">
        <v>45690</v>
      </c>
      <c r="D22" s="102" t="s">
        <v>9</v>
      </c>
      <c r="E22" s="103">
        <v>45696</v>
      </c>
      <c r="F22" s="175"/>
      <c r="G22" s="168"/>
      <c r="H22" s="169"/>
      <c r="I22" s="169"/>
      <c r="J22" s="169"/>
      <c r="K22" s="169"/>
      <c r="L22" s="171"/>
      <c r="M22" s="11">
        <f t="shared" si="0"/>
        <v>0</v>
      </c>
      <c r="N22" s="198"/>
      <c r="O22" s="82"/>
      <c r="P22" s="83"/>
      <c r="Q22" s="83"/>
      <c r="R22" s="83"/>
      <c r="S22" s="186"/>
      <c r="T22" s="187"/>
      <c r="U22" s="188"/>
      <c r="V22" s="8"/>
      <c r="W22" s="8"/>
    </row>
    <row r="23" spans="2:23" ht="17.25" customHeight="1">
      <c r="B23" s="54" t="s">
        <v>10</v>
      </c>
      <c r="C23" s="101">
        <v>45697</v>
      </c>
      <c r="D23" s="102" t="s">
        <v>9</v>
      </c>
      <c r="E23" s="103">
        <v>45703</v>
      </c>
      <c r="F23" s="175"/>
      <c r="G23" s="168"/>
      <c r="H23" s="169"/>
      <c r="I23" s="169"/>
      <c r="J23" s="169"/>
      <c r="K23" s="169"/>
      <c r="L23" s="171"/>
      <c r="M23" s="11">
        <f t="shared" si="0"/>
        <v>0</v>
      </c>
      <c r="N23" s="198"/>
      <c r="O23" s="82"/>
      <c r="P23" s="83"/>
      <c r="Q23" s="83"/>
      <c r="R23" s="83"/>
      <c r="S23" s="186"/>
      <c r="T23" s="187"/>
      <c r="U23" s="188"/>
      <c r="V23" s="8"/>
      <c r="W23" s="8"/>
    </row>
    <row r="24" spans="2:23" ht="17.25" customHeight="1">
      <c r="B24" s="54" t="s">
        <v>10</v>
      </c>
      <c r="C24" s="101">
        <v>45704</v>
      </c>
      <c r="D24" s="102" t="s">
        <v>9</v>
      </c>
      <c r="E24" s="119">
        <v>45710</v>
      </c>
      <c r="F24" s="175"/>
      <c r="G24" s="168"/>
      <c r="H24" s="169"/>
      <c r="I24" s="169"/>
      <c r="J24" s="169"/>
      <c r="K24" s="169"/>
      <c r="L24" s="171"/>
      <c r="M24" s="11">
        <f t="shared" si="0"/>
        <v>0</v>
      </c>
      <c r="N24" s="198"/>
      <c r="O24" s="82"/>
      <c r="P24" s="83"/>
      <c r="Q24" s="83"/>
      <c r="R24" s="83"/>
      <c r="S24" s="186"/>
      <c r="T24" s="187"/>
      <c r="U24" s="189"/>
      <c r="V24" s="8"/>
      <c r="W24" s="8"/>
    </row>
    <row r="25" spans="2:23" ht="17.25" customHeight="1">
      <c r="B25" s="54" t="s">
        <v>10</v>
      </c>
      <c r="C25" s="101">
        <v>45711</v>
      </c>
      <c r="D25" s="102" t="s">
        <v>9</v>
      </c>
      <c r="E25" s="118">
        <v>45717</v>
      </c>
      <c r="F25" s="175"/>
      <c r="G25" s="168"/>
      <c r="H25" s="169"/>
      <c r="I25" s="169"/>
      <c r="J25" s="169"/>
      <c r="K25" s="169"/>
      <c r="L25" s="171"/>
      <c r="M25" s="11">
        <f t="shared" si="0"/>
        <v>0</v>
      </c>
      <c r="N25" s="82"/>
      <c r="O25" s="198"/>
      <c r="P25" s="199"/>
      <c r="Q25" s="199"/>
      <c r="R25" s="199"/>
      <c r="S25" s="186"/>
      <c r="T25" s="187"/>
      <c r="U25" s="189" t="s">
        <v>34</v>
      </c>
      <c r="V25" s="8"/>
      <c r="W25" s="8"/>
    </row>
    <row r="26" spans="2:23" ht="17.25" customHeight="1">
      <c r="B26" s="54" t="s">
        <v>10</v>
      </c>
      <c r="C26" s="105">
        <v>45718</v>
      </c>
      <c r="D26" s="106" t="s">
        <v>9</v>
      </c>
      <c r="E26" s="104">
        <v>45724</v>
      </c>
      <c r="F26" s="167"/>
      <c r="G26" s="178"/>
      <c r="H26" s="170"/>
      <c r="I26" s="170"/>
      <c r="J26" s="170"/>
      <c r="K26" s="170"/>
      <c r="L26" s="179"/>
      <c r="M26" s="11">
        <f t="shared" si="0"/>
        <v>0</v>
      </c>
      <c r="N26" s="85"/>
      <c r="O26" s="200"/>
      <c r="P26" s="201"/>
      <c r="Q26" s="201"/>
      <c r="R26" s="201"/>
      <c r="S26" s="192"/>
      <c r="T26" s="193"/>
      <c r="U26" s="194"/>
      <c r="V26" s="8"/>
      <c r="W26" s="8"/>
    </row>
    <row r="27" spans="2:23" ht="17.25" customHeight="1">
      <c r="B27" s="54" t="s">
        <v>10</v>
      </c>
      <c r="C27" s="105">
        <v>45725</v>
      </c>
      <c r="D27" s="106" t="s">
        <v>9</v>
      </c>
      <c r="E27" s="104">
        <v>45731</v>
      </c>
      <c r="F27" s="167"/>
      <c r="G27" s="178"/>
      <c r="H27" s="170"/>
      <c r="I27" s="170"/>
      <c r="J27" s="170"/>
      <c r="K27" s="170"/>
      <c r="L27" s="179"/>
      <c r="M27" s="11">
        <f t="shared" si="0"/>
        <v>0</v>
      </c>
      <c r="N27" s="85"/>
      <c r="O27" s="200"/>
      <c r="P27" s="201"/>
      <c r="Q27" s="201"/>
      <c r="R27" s="201"/>
      <c r="S27" s="192"/>
      <c r="T27" s="193"/>
      <c r="U27" s="194"/>
      <c r="V27" s="8"/>
      <c r="W27" s="8"/>
    </row>
    <row r="28" spans="2:23" ht="17.25" customHeight="1">
      <c r="B28" s="54" t="s">
        <v>10</v>
      </c>
      <c r="C28" s="105">
        <v>45732</v>
      </c>
      <c r="D28" s="106" t="s">
        <v>9</v>
      </c>
      <c r="E28" s="104">
        <v>45738</v>
      </c>
      <c r="F28" s="167"/>
      <c r="G28" s="178"/>
      <c r="H28" s="170"/>
      <c r="I28" s="170"/>
      <c r="J28" s="170"/>
      <c r="K28" s="170"/>
      <c r="L28" s="179"/>
      <c r="M28" s="11">
        <f t="shared" si="0"/>
        <v>0</v>
      </c>
      <c r="N28" s="85"/>
      <c r="O28" s="200"/>
      <c r="P28" s="201"/>
      <c r="Q28" s="201"/>
      <c r="R28" s="201"/>
      <c r="S28" s="192"/>
      <c r="T28" s="193"/>
      <c r="U28" s="194"/>
      <c r="V28" s="8"/>
      <c r="W28" s="8"/>
    </row>
    <row r="29" spans="2:23" ht="17.25" customHeight="1">
      <c r="B29" s="54" t="s">
        <v>10</v>
      </c>
      <c r="C29" s="105">
        <v>45739</v>
      </c>
      <c r="D29" s="106" t="s">
        <v>9</v>
      </c>
      <c r="E29" s="104">
        <v>45745</v>
      </c>
      <c r="F29" s="167"/>
      <c r="G29" s="178"/>
      <c r="H29" s="170"/>
      <c r="I29" s="170"/>
      <c r="J29" s="170"/>
      <c r="K29" s="170"/>
      <c r="L29" s="179"/>
      <c r="M29" s="11">
        <f t="shared" si="0"/>
        <v>0</v>
      </c>
      <c r="N29" s="85"/>
      <c r="O29" s="200"/>
      <c r="P29" s="201"/>
      <c r="Q29" s="201"/>
      <c r="R29" s="201"/>
      <c r="S29" s="192"/>
      <c r="T29" s="193"/>
      <c r="U29" s="194"/>
      <c r="V29" s="8"/>
      <c r="W29" s="8"/>
    </row>
    <row r="30" spans="2:23" ht="17.25" customHeight="1">
      <c r="B30" s="54" t="s">
        <v>10</v>
      </c>
      <c r="C30" s="105">
        <v>45746</v>
      </c>
      <c r="D30" s="106" t="s">
        <v>9</v>
      </c>
      <c r="E30" s="104">
        <v>45752</v>
      </c>
      <c r="F30" s="169"/>
      <c r="G30" s="178"/>
      <c r="H30" s="170"/>
      <c r="I30" s="170"/>
      <c r="J30" s="170"/>
      <c r="K30" s="170"/>
      <c r="L30" s="179"/>
      <c r="M30" s="11">
        <f t="shared" si="0"/>
        <v>0</v>
      </c>
      <c r="N30" s="85"/>
      <c r="O30" s="200"/>
      <c r="P30" s="201"/>
      <c r="Q30" s="201"/>
      <c r="R30" s="201"/>
      <c r="S30" s="192"/>
      <c r="T30" s="193"/>
      <c r="U30" s="194"/>
      <c r="V30" s="8"/>
      <c r="W30" s="8"/>
    </row>
    <row r="31" spans="2:23" ht="17.25" customHeight="1">
      <c r="B31" s="54" t="s">
        <v>10</v>
      </c>
      <c r="C31" s="105">
        <v>45753</v>
      </c>
      <c r="D31" s="106" t="s">
        <v>9</v>
      </c>
      <c r="E31" s="104">
        <v>45759</v>
      </c>
      <c r="F31" s="180"/>
      <c r="G31" s="178"/>
      <c r="H31" s="170"/>
      <c r="I31" s="170"/>
      <c r="J31" s="170"/>
      <c r="K31" s="170"/>
      <c r="L31" s="179"/>
      <c r="M31" s="11">
        <f t="shared" si="0"/>
        <v>0</v>
      </c>
      <c r="N31" s="85"/>
      <c r="O31" s="200"/>
      <c r="P31" s="201"/>
      <c r="Q31" s="201"/>
      <c r="R31" s="201"/>
      <c r="S31" s="192"/>
      <c r="T31" s="193"/>
      <c r="U31" s="194"/>
      <c r="V31" s="8"/>
      <c r="W31" s="8"/>
    </row>
    <row r="32" spans="2:23" ht="17.25" customHeight="1">
      <c r="B32" s="54" t="s">
        <v>10</v>
      </c>
      <c r="C32" s="105">
        <v>45760</v>
      </c>
      <c r="D32" s="106" t="s">
        <v>9</v>
      </c>
      <c r="E32" s="104">
        <v>45766</v>
      </c>
      <c r="F32" s="167"/>
      <c r="G32" s="178"/>
      <c r="H32" s="170"/>
      <c r="I32" s="170"/>
      <c r="J32" s="170"/>
      <c r="K32" s="170"/>
      <c r="L32" s="179"/>
      <c r="M32" s="11">
        <f t="shared" si="0"/>
        <v>0</v>
      </c>
      <c r="N32" s="85"/>
      <c r="O32" s="200"/>
      <c r="P32" s="201"/>
      <c r="Q32" s="201"/>
      <c r="R32" s="201"/>
      <c r="S32" s="192"/>
      <c r="T32" s="193"/>
      <c r="U32" s="194"/>
      <c r="V32" s="8"/>
      <c r="W32" s="8"/>
    </row>
    <row r="33" spans="2:23" ht="17.25" customHeight="1">
      <c r="B33" s="54" t="s">
        <v>10</v>
      </c>
      <c r="C33" s="105">
        <v>45767</v>
      </c>
      <c r="D33" s="106" t="s">
        <v>9</v>
      </c>
      <c r="E33" s="104">
        <v>45773</v>
      </c>
      <c r="F33" s="169"/>
      <c r="G33" s="169"/>
      <c r="H33" s="170"/>
      <c r="I33" s="170"/>
      <c r="J33" s="170"/>
      <c r="K33" s="170"/>
      <c r="L33" s="179"/>
      <c r="M33" s="11">
        <f t="shared" si="0"/>
        <v>0</v>
      </c>
      <c r="N33" s="85"/>
      <c r="O33" s="200"/>
      <c r="P33" s="201"/>
      <c r="Q33" s="201"/>
      <c r="R33" s="201"/>
      <c r="S33" s="192"/>
      <c r="T33" s="193"/>
      <c r="U33" s="194"/>
      <c r="V33" s="8"/>
      <c r="W33" s="8"/>
    </row>
    <row r="34" spans="2:23" ht="17.25" customHeight="1">
      <c r="B34" s="54" t="s">
        <v>10</v>
      </c>
      <c r="C34" s="105">
        <v>45774</v>
      </c>
      <c r="D34" s="106" t="s">
        <v>9</v>
      </c>
      <c r="E34" s="104">
        <v>45780</v>
      </c>
      <c r="F34" s="167"/>
      <c r="G34" s="169"/>
      <c r="H34" s="170"/>
      <c r="I34" s="170"/>
      <c r="J34" s="181"/>
      <c r="K34" s="173"/>
      <c r="L34" s="179"/>
      <c r="M34" s="11">
        <f t="shared" si="0"/>
        <v>0</v>
      </c>
      <c r="N34" s="85"/>
      <c r="O34" s="200"/>
      <c r="P34" s="201"/>
      <c r="Q34" s="201"/>
      <c r="R34" s="201"/>
      <c r="S34" s="192"/>
      <c r="T34" s="193"/>
      <c r="U34" s="194"/>
      <c r="V34" s="8"/>
      <c r="W34" s="8"/>
    </row>
    <row r="35" spans="2:23" ht="17.25" customHeight="1">
      <c r="B35" s="54" t="s">
        <v>10</v>
      </c>
      <c r="C35" s="105">
        <v>45781</v>
      </c>
      <c r="D35" s="106" t="s">
        <v>9</v>
      </c>
      <c r="E35" s="104">
        <v>45787</v>
      </c>
      <c r="F35" s="167"/>
      <c r="G35" s="169"/>
      <c r="H35" s="170"/>
      <c r="I35" s="169"/>
      <c r="J35" s="181"/>
      <c r="K35" s="173"/>
      <c r="L35" s="179"/>
      <c r="M35" s="11">
        <f t="shared" si="0"/>
        <v>0</v>
      </c>
      <c r="N35" s="85"/>
      <c r="O35" s="200"/>
      <c r="P35" s="201"/>
      <c r="Q35" s="201"/>
      <c r="R35" s="201"/>
      <c r="S35" s="192"/>
      <c r="T35" s="193"/>
      <c r="U35" s="191" t="s">
        <v>38</v>
      </c>
      <c r="V35" s="8"/>
      <c r="W35" s="8"/>
    </row>
    <row r="36" spans="2:23" ht="17.25" customHeight="1">
      <c r="B36" s="54" t="s">
        <v>10</v>
      </c>
      <c r="C36" s="105">
        <v>45788</v>
      </c>
      <c r="D36" s="106" t="s">
        <v>9</v>
      </c>
      <c r="E36" s="104">
        <v>45794</v>
      </c>
      <c r="F36" s="167"/>
      <c r="G36" s="178"/>
      <c r="H36" s="173"/>
      <c r="I36" s="181"/>
      <c r="J36" s="170"/>
      <c r="K36" s="170"/>
      <c r="L36" s="179"/>
      <c r="M36" s="11">
        <f t="shared" si="0"/>
        <v>0</v>
      </c>
      <c r="N36" s="85"/>
      <c r="O36" s="200"/>
      <c r="P36" s="201"/>
      <c r="Q36" s="201"/>
      <c r="R36" s="201"/>
      <c r="S36" s="192"/>
      <c r="T36" s="193"/>
      <c r="U36" s="194"/>
      <c r="V36" s="8"/>
      <c r="W36" s="8"/>
    </row>
    <row r="37" spans="2:23" ht="17.25" customHeight="1">
      <c r="B37" s="54" t="s">
        <v>10</v>
      </c>
      <c r="C37" s="105">
        <v>45795</v>
      </c>
      <c r="D37" s="106" t="s">
        <v>9</v>
      </c>
      <c r="E37" s="104">
        <v>45801</v>
      </c>
      <c r="F37" s="169"/>
      <c r="G37" s="178"/>
      <c r="H37" s="170"/>
      <c r="I37" s="173"/>
      <c r="J37" s="170"/>
      <c r="K37" s="170"/>
      <c r="L37" s="179"/>
      <c r="M37" s="11">
        <f t="shared" si="0"/>
        <v>0</v>
      </c>
      <c r="N37" s="85"/>
      <c r="O37" s="200"/>
      <c r="P37" s="201"/>
      <c r="Q37" s="201"/>
      <c r="R37" s="201"/>
      <c r="S37" s="192"/>
      <c r="T37" s="193"/>
      <c r="U37" s="194"/>
      <c r="V37" s="8"/>
      <c r="W37" s="8"/>
    </row>
    <row r="38" spans="2:23" ht="17.25" customHeight="1">
      <c r="B38" s="54" t="s">
        <v>10</v>
      </c>
      <c r="C38" s="105">
        <v>45802</v>
      </c>
      <c r="D38" s="106" t="s">
        <v>9</v>
      </c>
      <c r="E38" s="104">
        <v>45808</v>
      </c>
      <c r="F38" s="180"/>
      <c r="G38" s="178"/>
      <c r="H38" s="170"/>
      <c r="I38" s="170"/>
      <c r="J38" s="170"/>
      <c r="K38" s="170"/>
      <c r="L38" s="179"/>
      <c r="M38" s="11">
        <f t="shared" si="0"/>
        <v>0</v>
      </c>
      <c r="N38" s="85"/>
      <c r="O38" s="200"/>
      <c r="P38" s="201"/>
      <c r="Q38" s="201"/>
      <c r="R38" s="201"/>
      <c r="S38" s="192"/>
      <c r="T38" s="193"/>
      <c r="U38" s="194"/>
      <c r="V38" s="8"/>
      <c r="W38" s="8"/>
    </row>
    <row r="39" spans="2:23" ht="17.25" customHeight="1">
      <c r="B39" s="54" t="s">
        <v>10</v>
      </c>
      <c r="C39" s="105">
        <v>45809</v>
      </c>
      <c r="D39" s="106" t="s">
        <v>9</v>
      </c>
      <c r="E39" s="104">
        <v>45815</v>
      </c>
      <c r="F39" s="167"/>
      <c r="G39" s="178"/>
      <c r="H39" s="170"/>
      <c r="I39" s="170"/>
      <c r="J39" s="170"/>
      <c r="K39" s="170"/>
      <c r="L39" s="179"/>
      <c r="M39" s="11">
        <f t="shared" si="0"/>
        <v>0</v>
      </c>
      <c r="N39" s="85"/>
      <c r="O39" s="200"/>
      <c r="P39" s="201"/>
      <c r="Q39" s="201"/>
      <c r="R39" s="201"/>
      <c r="S39" s="192"/>
      <c r="T39" s="193"/>
      <c r="U39" s="194"/>
      <c r="V39" s="8"/>
      <c r="W39" s="8"/>
    </row>
    <row r="40" spans="2:23" ht="17.25" customHeight="1">
      <c r="B40" s="54" t="s">
        <v>10</v>
      </c>
      <c r="C40" s="105">
        <v>45816</v>
      </c>
      <c r="D40" s="106" t="s">
        <v>9</v>
      </c>
      <c r="E40" s="104">
        <v>45822</v>
      </c>
      <c r="F40" s="167"/>
      <c r="G40" s="178"/>
      <c r="H40" s="170"/>
      <c r="I40" s="170"/>
      <c r="J40" s="170"/>
      <c r="K40" s="170"/>
      <c r="L40" s="179"/>
      <c r="M40" s="11">
        <f t="shared" si="0"/>
        <v>0</v>
      </c>
      <c r="N40" s="85"/>
      <c r="O40" s="200"/>
      <c r="P40" s="201"/>
      <c r="Q40" s="201"/>
      <c r="R40" s="201"/>
      <c r="S40" s="192"/>
      <c r="T40" s="193"/>
      <c r="U40" s="194"/>
      <c r="V40" s="8"/>
      <c r="W40" s="8"/>
    </row>
    <row r="41" spans="2:23" ht="17.25" customHeight="1">
      <c r="B41" s="54" t="s">
        <v>10</v>
      </c>
      <c r="C41" s="105">
        <v>45823</v>
      </c>
      <c r="D41" s="106" t="s">
        <v>9</v>
      </c>
      <c r="E41" s="104">
        <v>45829</v>
      </c>
      <c r="F41" s="167"/>
      <c r="G41" s="178"/>
      <c r="H41" s="170"/>
      <c r="I41" s="170"/>
      <c r="J41" s="170"/>
      <c r="K41" s="170"/>
      <c r="L41" s="179"/>
      <c r="M41" s="11">
        <f t="shared" si="0"/>
        <v>0</v>
      </c>
      <c r="N41" s="85"/>
      <c r="O41" s="200"/>
      <c r="P41" s="201"/>
      <c r="Q41" s="201"/>
      <c r="R41" s="201"/>
      <c r="S41" s="192"/>
      <c r="T41" s="193"/>
      <c r="U41" s="189" t="s">
        <v>32</v>
      </c>
      <c r="V41" s="8"/>
      <c r="W41" s="8"/>
    </row>
    <row r="42" spans="2:23" ht="17.25" customHeight="1">
      <c r="B42" s="54" t="s">
        <v>10</v>
      </c>
      <c r="C42" s="105">
        <v>45830</v>
      </c>
      <c r="D42" s="106" t="s">
        <v>9</v>
      </c>
      <c r="E42" s="104">
        <v>45836</v>
      </c>
      <c r="F42" s="167"/>
      <c r="G42" s="178"/>
      <c r="H42" s="170"/>
      <c r="I42" s="170"/>
      <c r="J42" s="170"/>
      <c r="K42" s="170"/>
      <c r="L42" s="179"/>
      <c r="M42" s="11">
        <f t="shared" si="0"/>
        <v>0</v>
      </c>
      <c r="N42" s="85"/>
      <c r="O42" s="200"/>
      <c r="P42" s="201"/>
      <c r="Q42" s="201"/>
      <c r="R42" s="201"/>
      <c r="S42" s="192"/>
      <c r="T42" s="193"/>
      <c r="U42" s="189"/>
      <c r="V42" s="8"/>
      <c r="W42" s="8"/>
    </row>
    <row r="43" spans="2:23" ht="17.25" customHeight="1">
      <c r="B43" s="54" t="s">
        <v>10</v>
      </c>
      <c r="C43" s="105">
        <v>45837</v>
      </c>
      <c r="D43" s="106" t="s">
        <v>9</v>
      </c>
      <c r="E43" s="104">
        <v>45843</v>
      </c>
      <c r="F43" s="167"/>
      <c r="G43" s="178"/>
      <c r="H43" s="170"/>
      <c r="I43" s="170"/>
      <c r="J43" s="170"/>
      <c r="K43" s="170"/>
      <c r="L43" s="179"/>
      <c r="M43" s="11">
        <f t="shared" si="0"/>
        <v>0</v>
      </c>
      <c r="N43" s="85"/>
      <c r="O43" s="200"/>
      <c r="P43" s="201"/>
      <c r="Q43" s="201"/>
      <c r="R43" s="201"/>
      <c r="S43" s="192"/>
      <c r="T43" s="193"/>
      <c r="U43" s="194"/>
      <c r="V43" s="8"/>
      <c r="W43" s="8"/>
    </row>
    <row r="44" spans="2:23" ht="17.25" customHeight="1">
      <c r="B44" s="54" t="s">
        <v>10</v>
      </c>
      <c r="C44" s="105">
        <v>45844</v>
      </c>
      <c r="D44" s="106" t="s">
        <v>9</v>
      </c>
      <c r="E44" s="104">
        <v>45850</v>
      </c>
      <c r="F44" s="167"/>
      <c r="G44" s="178"/>
      <c r="H44" s="170"/>
      <c r="I44" s="170"/>
      <c r="J44" s="170"/>
      <c r="K44" s="169"/>
      <c r="L44" s="179"/>
      <c r="M44" s="11">
        <f t="shared" si="0"/>
        <v>0</v>
      </c>
      <c r="N44" s="85"/>
      <c r="O44" s="200"/>
      <c r="P44" s="201"/>
      <c r="Q44" s="201"/>
      <c r="R44" s="201"/>
      <c r="S44" s="192"/>
      <c r="T44" s="193"/>
      <c r="U44" s="194"/>
      <c r="V44" s="8"/>
      <c r="W44" s="8"/>
    </row>
    <row r="45" spans="2:23" ht="17.25" customHeight="1">
      <c r="B45" s="54" t="s">
        <v>10</v>
      </c>
      <c r="C45" s="105">
        <v>45851</v>
      </c>
      <c r="D45" s="106" t="s">
        <v>9</v>
      </c>
      <c r="E45" s="104">
        <v>45857</v>
      </c>
      <c r="F45" s="167"/>
      <c r="G45" s="181"/>
      <c r="H45" s="173"/>
      <c r="I45" s="170"/>
      <c r="J45" s="173"/>
      <c r="K45" s="170"/>
      <c r="L45" s="179"/>
      <c r="M45" s="11">
        <f t="shared" si="0"/>
        <v>0</v>
      </c>
      <c r="N45" s="85"/>
      <c r="O45" s="200"/>
      <c r="P45" s="201"/>
      <c r="Q45" s="201"/>
      <c r="R45" s="201"/>
      <c r="S45" s="192"/>
      <c r="T45" s="193"/>
      <c r="U45" s="194"/>
      <c r="V45" s="8"/>
      <c r="W45" s="8"/>
    </row>
    <row r="46" spans="2:23" ht="17.25" customHeight="1">
      <c r="B46" s="54" t="s">
        <v>10</v>
      </c>
      <c r="C46" s="105">
        <v>45858</v>
      </c>
      <c r="D46" s="106" t="s">
        <v>9</v>
      </c>
      <c r="E46" s="104">
        <v>45864</v>
      </c>
      <c r="F46" s="167"/>
      <c r="G46" s="178"/>
      <c r="H46" s="170"/>
      <c r="I46" s="170"/>
      <c r="J46" s="170"/>
      <c r="K46" s="170"/>
      <c r="L46" s="179"/>
      <c r="M46" s="11">
        <f t="shared" si="0"/>
        <v>0</v>
      </c>
      <c r="N46" s="85"/>
      <c r="O46" s="200"/>
      <c r="P46" s="201"/>
      <c r="Q46" s="201"/>
      <c r="R46" s="201"/>
      <c r="S46" s="192"/>
      <c r="T46" s="193"/>
      <c r="U46" s="194"/>
      <c r="V46" s="8"/>
      <c r="W46" s="8"/>
    </row>
    <row r="47" spans="2:23" ht="17.25" customHeight="1">
      <c r="B47" s="54" t="s">
        <v>10</v>
      </c>
      <c r="C47" s="105">
        <v>45865</v>
      </c>
      <c r="D47" s="106" t="s">
        <v>9</v>
      </c>
      <c r="E47" s="104">
        <v>45871</v>
      </c>
      <c r="F47" s="167"/>
      <c r="G47" s="178"/>
      <c r="H47" s="170"/>
      <c r="I47" s="170"/>
      <c r="J47" s="170"/>
      <c r="K47" s="170"/>
      <c r="L47" s="179"/>
      <c r="M47" s="11">
        <f t="shared" si="0"/>
        <v>0</v>
      </c>
      <c r="N47" s="85"/>
      <c r="O47" s="200"/>
      <c r="P47" s="201"/>
      <c r="Q47" s="201"/>
      <c r="R47" s="201"/>
      <c r="S47" s="192"/>
      <c r="T47" s="193"/>
      <c r="U47" s="195"/>
      <c r="V47" s="8"/>
      <c r="W47" s="8"/>
    </row>
    <row r="48" spans="2:23" ht="17.25" customHeight="1">
      <c r="B48" s="54" t="s">
        <v>10</v>
      </c>
      <c r="C48" s="105">
        <v>45872</v>
      </c>
      <c r="D48" s="106" t="s">
        <v>9</v>
      </c>
      <c r="E48" s="104">
        <v>45878</v>
      </c>
      <c r="F48" s="167"/>
      <c r="G48" s="178"/>
      <c r="H48" s="170"/>
      <c r="I48" s="170"/>
      <c r="J48" s="170"/>
      <c r="K48" s="170"/>
      <c r="L48" s="179"/>
      <c r="M48" s="11">
        <f t="shared" si="0"/>
        <v>0</v>
      </c>
      <c r="N48" s="85"/>
      <c r="O48" s="200"/>
      <c r="P48" s="201"/>
      <c r="Q48" s="201"/>
      <c r="R48" s="201"/>
      <c r="S48" s="192"/>
      <c r="T48" s="193"/>
      <c r="U48" s="195" t="s">
        <v>28</v>
      </c>
      <c r="V48" s="8"/>
      <c r="W48" s="8"/>
    </row>
    <row r="49" spans="2:23" ht="17.25" customHeight="1">
      <c r="B49" s="54" t="s">
        <v>10</v>
      </c>
      <c r="C49" s="105">
        <v>45879</v>
      </c>
      <c r="D49" s="106" t="s">
        <v>9</v>
      </c>
      <c r="E49" s="104">
        <v>45885</v>
      </c>
      <c r="F49" s="167"/>
      <c r="G49" s="178"/>
      <c r="H49" s="169"/>
      <c r="I49" s="170"/>
      <c r="J49" s="170"/>
      <c r="K49" s="181"/>
      <c r="L49" s="179"/>
      <c r="M49" s="11">
        <f t="shared" si="0"/>
        <v>0</v>
      </c>
      <c r="N49" s="85"/>
      <c r="O49" s="200"/>
      <c r="P49" s="201"/>
      <c r="Q49" s="201"/>
      <c r="R49" s="201"/>
      <c r="S49" s="192"/>
      <c r="T49" s="193"/>
      <c r="U49" s="194"/>
      <c r="V49" s="8"/>
      <c r="W49" s="8"/>
    </row>
    <row r="50" spans="2:23" ht="17.25" customHeight="1">
      <c r="B50" s="54" t="s">
        <v>10</v>
      </c>
      <c r="C50" s="105">
        <v>45886</v>
      </c>
      <c r="D50" s="106" t="s">
        <v>9</v>
      </c>
      <c r="E50" s="104">
        <v>45892</v>
      </c>
      <c r="F50" s="167"/>
      <c r="G50" s="173"/>
      <c r="H50" s="170"/>
      <c r="I50" s="173"/>
      <c r="J50" s="170"/>
      <c r="K50" s="170"/>
      <c r="L50" s="179"/>
      <c r="M50" s="11">
        <f t="shared" si="0"/>
        <v>0</v>
      </c>
      <c r="N50" s="85"/>
      <c r="O50" s="200"/>
      <c r="P50" s="201"/>
      <c r="Q50" s="201"/>
      <c r="R50" s="201"/>
      <c r="S50" s="192"/>
      <c r="T50" s="193"/>
      <c r="U50" s="194"/>
      <c r="V50" s="8"/>
      <c r="W50" s="8"/>
    </row>
    <row r="51" spans="2:23" ht="17.25" customHeight="1">
      <c r="B51" s="54" t="s">
        <v>10</v>
      </c>
      <c r="C51" s="105">
        <v>45893</v>
      </c>
      <c r="D51" s="106" t="s">
        <v>9</v>
      </c>
      <c r="E51" s="104">
        <v>45899</v>
      </c>
      <c r="F51" s="167"/>
      <c r="G51" s="178"/>
      <c r="H51" s="170"/>
      <c r="I51" s="170"/>
      <c r="J51" s="170"/>
      <c r="K51" s="170"/>
      <c r="L51" s="179"/>
      <c r="M51" s="11">
        <f t="shared" si="0"/>
        <v>0</v>
      </c>
      <c r="N51" s="85"/>
      <c r="O51" s="200"/>
      <c r="P51" s="201"/>
      <c r="Q51" s="201"/>
      <c r="R51" s="201"/>
      <c r="S51" s="192"/>
      <c r="T51" s="193"/>
      <c r="U51" s="194"/>
      <c r="V51" s="8"/>
      <c r="W51" s="8"/>
    </row>
    <row r="52" spans="2:23" ht="17.25" customHeight="1">
      <c r="B52" s="54" t="s">
        <v>10</v>
      </c>
      <c r="C52" s="105">
        <v>45900</v>
      </c>
      <c r="D52" s="106" t="s">
        <v>9</v>
      </c>
      <c r="E52" s="104">
        <v>45906</v>
      </c>
      <c r="F52" s="167"/>
      <c r="G52" s="178"/>
      <c r="H52" s="170"/>
      <c r="I52" s="170"/>
      <c r="J52" s="170"/>
      <c r="K52" s="170"/>
      <c r="L52" s="179"/>
      <c r="M52" s="11">
        <f t="shared" si="0"/>
        <v>0</v>
      </c>
      <c r="N52" s="85"/>
      <c r="O52" s="200"/>
      <c r="P52" s="201"/>
      <c r="Q52" s="201"/>
      <c r="R52" s="201"/>
      <c r="S52" s="192"/>
      <c r="T52" s="193"/>
      <c r="U52" s="194"/>
      <c r="V52" s="8"/>
      <c r="W52" s="8"/>
    </row>
    <row r="53" spans="2:23" ht="17.25" customHeight="1">
      <c r="B53" s="54" t="s">
        <v>10</v>
      </c>
      <c r="C53" s="105">
        <v>45907</v>
      </c>
      <c r="D53" s="106" t="s">
        <v>9</v>
      </c>
      <c r="E53" s="104">
        <v>45913</v>
      </c>
      <c r="F53" s="167"/>
      <c r="G53" s="178"/>
      <c r="H53" s="170"/>
      <c r="I53" s="170"/>
      <c r="J53" s="170"/>
      <c r="K53" s="170"/>
      <c r="L53" s="179"/>
      <c r="M53" s="11">
        <f t="shared" si="0"/>
        <v>0</v>
      </c>
      <c r="N53" s="85"/>
      <c r="O53" s="200"/>
      <c r="P53" s="201"/>
      <c r="Q53" s="201"/>
      <c r="R53" s="201"/>
      <c r="S53" s="192"/>
      <c r="T53" s="193"/>
      <c r="U53" s="195"/>
      <c r="V53" s="8"/>
      <c r="W53" s="8"/>
    </row>
    <row r="54" spans="2:23" ht="17.25" customHeight="1">
      <c r="B54" s="54" t="s">
        <v>10</v>
      </c>
      <c r="C54" s="105">
        <v>45914</v>
      </c>
      <c r="D54" s="106" t="s">
        <v>9</v>
      </c>
      <c r="E54" s="104">
        <v>45920</v>
      </c>
      <c r="F54" s="167"/>
      <c r="G54" s="178"/>
      <c r="H54" s="170"/>
      <c r="I54" s="170"/>
      <c r="J54" s="170"/>
      <c r="K54" s="170"/>
      <c r="L54" s="179"/>
      <c r="M54" s="11">
        <f t="shared" si="0"/>
        <v>0</v>
      </c>
      <c r="N54" s="85"/>
      <c r="O54" s="200"/>
      <c r="P54" s="201"/>
      <c r="Q54" s="201"/>
      <c r="R54" s="201"/>
      <c r="S54" s="192"/>
      <c r="T54" s="193"/>
      <c r="U54" s="194"/>
      <c r="V54" s="8"/>
      <c r="W54" s="8"/>
    </row>
    <row r="55" spans="2:23" ht="17.25" customHeight="1">
      <c r="B55" s="54" t="s">
        <v>10</v>
      </c>
      <c r="C55" s="105">
        <v>45921</v>
      </c>
      <c r="D55" s="106" t="s">
        <v>9</v>
      </c>
      <c r="E55" s="104">
        <v>45927</v>
      </c>
      <c r="F55" s="167"/>
      <c r="G55" s="178"/>
      <c r="H55" s="170"/>
      <c r="I55" s="170"/>
      <c r="J55" s="170"/>
      <c r="K55" s="170"/>
      <c r="L55" s="179"/>
      <c r="M55" s="11">
        <f t="shared" si="0"/>
        <v>0</v>
      </c>
      <c r="N55" s="85"/>
      <c r="O55" s="200"/>
      <c r="P55" s="201"/>
      <c r="Q55" s="201"/>
      <c r="R55" s="201"/>
      <c r="S55" s="192"/>
      <c r="T55" s="193"/>
      <c r="U55" s="194"/>
      <c r="V55" s="8"/>
      <c r="W55" s="8"/>
    </row>
    <row r="56" spans="2:23" ht="17.25" customHeight="1">
      <c r="B56" s="54" t="s">
        <v>10</v>
      </c>
      <c r="C56" s="105">
        <v>45928</v>
      </c>
      <c r="D56" s="106" t="s">
        <v>9</v>
      </c>
      <c r="E56" s="104">
        <v>45934</v>
      </c>
      <c r="F56" s="167"/>
      <c r="G56" s="178"/>
      <c r="H56" s="170"/>
      <c r="I56" s="170"/>
      <c r="J56" s="170"/>
      <c r="K56" s="170"/>
      <c r="L56" s="179"/>
      <c r="M56" s="11">
        <f t="shared" si="0"/>
        <v>0</v>
      </c>
      <c r="N56" s="85"/>
      <c r="O56" s="200"/>
      <c r="P56" s="201"/>
      <c r="Q56" s="201"/>
      <c r="R56" s="201"/>
      <c r="S56" s="192"/>
      <c r="T56" s="193"/>
      <c r="U56" s="194"/>
      <c r="V56" s="8"/>
      <c r="W56" s="8"/>
    </row>
    <row r="57" spans="2:23" ht="17.25" customHeight="1">
      <c r="B57" s="54" t="s">
        <v>10</v>
      </c>
      <c r="C57" s="105">
        <v>45935</v>
      </c>
      <c r="D57" s="106" t="s">
        <v>9</v>
      </c>
      <c r="E57" s="104">
        <v>45941</v>
      </c>
      <c r="F57" s="167"/>
      <c r="G57" s="178"/>
      <c r="H57" s="170"/>
      <c r="I57" s="170"/>
      <c r="J57" s="170"/>
      <c r="K57" s="170"/>
      <c r="L57" s="179"/>
      <c r="M57" s="11">
        <f t="shared" si="0"/>
        <v>0</v>
      </c>
      <c r="N57" s="85"/>
      <c r="O57" s="200"/>
      <c r="P57" s="201"/>
      <c r="Q57" s="201"/>
      <c r="R57" s="201"/>
      <c r="S57" s="192"/>
      <c r="T57" s="193"/>
      <c r="U57" s="194"/>
      <c r="V57" s="8"/>
      <c r="W57" s="8"/>
    </row>
    <row r="58" spans="2:23" ht="17.25" customHeight="1">
      <c r="B58" s="54" t="s">
        <v>10</v>
      </c>
      <c r="C58" s="105">
        <v>45942</v>
      </c>
      <c r="D58" s="106" t="s">
        <v>9</v>
      </c>
      <c r="E58" s="104">
        <v>45948</v>
      </c>
      <c r="F58" s="167"/>
      <c r="G58" s="178"/>
      <c r="H58" s="170"/>
      <c r="I58" s="170"/>
      <c r="J58" s="170"/>
      <c r="K58" s="170"/>
      <c r="L58" s="179"/>
      <c r="M58" s="11">
        <f t="shared" si="0"/>
        <v>0</v>
      </c>
      <c r="N58" s="85"/>
      <c r="O58" s="200"/>
      <c r="P58" s="201"/>
      <c r="Q58" s="201"/>
      <c r="R58" s="201"/>
      <c r="S58" s="192"/>
      <c r="T58" s="193"/>
      <c r="U58" s="194"/>
      <c r="V58" s="8"/>
      <c r="W58" s="8"/>
    </row>
    <row r="59" spans="2:23" ht="17.25" customHeight="1">
      <c r="B59" s="54" t="s">
        <v>10</v>
      </c>
      <c r="C59" s="105">
        <v>45949</v>
      </c>
      <c r="D59" s="106" t="s">
        <v>9</v>
      </c>
      <c r="E59" s="104">
        <v>45955</v>
      </c>
      <c r="F59" s="182"/>
      <c r="G59" s="183"/>
      <c r="H59" s="184"/>
      <c r="I59" s="184"/>
      <c r="J59" s="184"/>
      <c r="K59" s="184"/>
      <c r="L59" s="185"/>
      <c r="M59" s="11">
        <f t="shared" si="0"/>
        <v>0</v>
      </c>
      <c r="N59" s="96"/>
      <c r="O59" s="202"/>
      <c r="P59" s="203"/>
      <c r="Q59" s="203"/>
      <c r="R59" s="203"/>
      <c r="S59" s="196"/>
      <c r="T59" s="197"/>
      <c r="U59" s="194"/>
      <c r="V59" s="8"/>
      <c r="W59" s="8"/>
    </row>
    <row r="60" spans="2:23" ht="17.25" customHeight="1" thickBot="1">
      <c r="B60" s="94" t="s">
        <v>10</v>
      </c>
      <c r="C60" s="107">
        <v>45956</v>
      </c>
      <c r="D60" s="108" t="s">
        <v>9</v>
      </c>
      <c r="E60" s="117">
        <v>45961</v>
      </c>
      <c r="F60" s="182"/>
      <c r="G60" s="183"/>
      <c r="H60" s="184"/>
      <c r="I60" s="184"/>
      <c r="J60" s="184"/>
      <c r="K60" s="184"/>
      <c r="L60" s="185"/>
      <c r="M60" s="95">
        <f t="shared" si="0"/>
        <v>0</v>
      </c>
      <c r="N60" s="96"/>
      <c r="O60" s="202"/>
      <c r="P60" s="203"/>
      <c r="Q60" s="203"/>
      <c r="R60" s="203"/>
      <c r="S60" s="196"/>
      <c r="T60" s="197"/>
      <c r="U60" s="120" t="s">
        <v>33</v>
      </c>
      <c r="V60" s="8"/>
      <c r="W60" s="8"/>
    </row>
    <row r="61" spans="2:23" ht="17.25" customHeight="1" thickBot="1">
      <c r="B61" s="149" t="s">
        <v>15</v>
      </c>
      <c r="C61" s="150"/>
      <c r="D61" s="150"/>
      <c r="E61" s="150"/>
      <c r="F61" s="150"/>
      <c r="G61" s="150"/>
      <c r="H61" s="150"/>
      <c r="I61" s="150"/>
      <c r="J61" s="150"/>
      <c r="K61" s="150"/>
      <c r="L61" s="151"/>
      <c r="M61" s="40">
        <f>SUM(M8:M60)</f>
        <v>0</v>
      </c>
      <c r="N61" s="111">
        <f>SUM(N8:N24)</f>
        <v>0</v>
      </c>
      <c r="O61" s="112">
        <f>SUM(O25:O60)</f>
        <v>0</v>
      </c>
      <c r="P61" s="113">
        <f>SUM(P25:P60)</f>
        <v>0</v>
      </c>
      <c r="Q61" s="114">
        <f>SUM(Q25:Q60)</f>
        <v>0</v>
      </c>
      <c r="R61" s="116">
        <f>SUM(R25:R60)</f>
        <v>0</v>
      </c>
      <c r="S61" s="38">
        <f>SUM(S8:S60)</f>
        <v>0</v>
      </c>
      <c r="T61" s="115">
        <f>SUM(T8:T60)</f>
        <v>0</v>
      </c>
      <c r="U61" s="110"/>
    </row>
    <row r="62" spans="2:23" s="90" customFormat="1" ht="21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88"/>
      <c r="N62" s="88"/>
      <c r="O62" s="88"/>
      <c r="P62" s="88"/>
      <c r="Q62" s="88"/>
      <c r="R62" s="88"/>
      <c r="S62" s="88"/>
      <c r="T62" s="89"/>
    </row>
    <row r="63" spans="2:23" s="90" customFormat="1" ht="15.75">
      <c r="B63" s="140"/>
      <c r="C63" s="141"/>
      <c r="D63" s="141"/>
      <c r="E63" s="141"/>
      <c r="F63" s="91"/>
      <c r="G63" s="91"/>
      <c r="H63" s="91"/>
      <c r="I63" s="91"/>
      <c r="J63" s="91"/>
      <c r="K63" s="91"/>
      <c r="L63" s="91"/>
      <c r="M63" s="92"/>
      <c r="N63" s="15"/>
      <c r="O63" s="15"/>
      <c r="P63" s="15"/>
      <c r="Q63" s="93"/>
      <c r="R63" s="93"/>
      <c r="S63" s="93"/>
      <c r="T63" s="15"/>
    </row>
    <row r="64" spans="2:23" ht="18.75">
      <c r="J64" s="9"/>
    </row>
  </sheetData>
  <sheetProtection password="C38B" sheet="1" objects="1" scenarios="1"/>
  <mergeCells count="15">
    <mergeCell ref="U5:W5"/>
    <mergeCell ref="N6:T6"/>
    <mergeCell ref="B63:E63"/>
    <mergeCell ref="F6:M6"/>
    <mergeCell ref="B7:E7"/>
    <mergeCell ref="B62:L62"/>
    <mergeCell ref="B6:E6"/>
    <mergeCell ref="B61:L61"/>
    <mergeCell ref="B2:T2"/>
    <mergeCell ref="B5:E5"/>
    <mergeCell ref="F5:G5"/>
    <mergeCell ref="H5:L5"/>
    <mergeCell ref="B3:T3"/>
    <mergeCell ref="N5:P5"/>
    <mergeCell ref="Q5:T5"/>
  </mergeCells>
  <pageMargins left="0" right="0" top="0.39370078740157483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1"/>
  <sheetViews>
    <sheetView showGridLines="0" topLeftCell="A13" zoomScaleNormal="100" workbookViewId="0">
      <selection activeCell="V10" sqref="V10"/>
    </sheetView>
  </sheetViews>
  <sheetFormatPr baseColWidth="10" defaultRowHeight="15"/>
  <cols>
    <col min="1" max="1" width="0.85546875" customWidth="1"/>
    <col min="2" max="2" width="3.140625" customWidth="1"/>
    <col min="3" max="3" width="7.140625" customWidth="1"/>
    <col min="4" max="4" width="3.140625" customWidth="1"/>
    <col min="5" max="5" width="7.140625" customWidth="1"/>
    <col min="6" max="12" width="5" customWidth="1"/>
    <col min="13" max="13" width="8.5703125" customWidth="1"/>
    <col min="14" max="15" width="8.28515625" customWidth="1"/>
    <col min="16" max="16" width="9" style="7" customWidth="1"/>
    <col min="17" max="17" width="7.85546875" style="7" customWidth="1"/>
    <col min="18" max="18" width="7.140625" style="7" customWidth="1"/>
    <col min="19" max="19" width="6" customWidth="1"/>
    <col min="20" max="20" width="6" style="7" customWidth="1"/>
    <col min="21" max="21" width="45.85546875" style="5" customWidth="1"/>
    <col min="22" max="23" width="11.5703125" style="5"/>
  </cols>
  <sheetData>
    <row r="1" spans="2:23" s="7" customFormat="1" ht="4.5" customHeight="1" thickBot="1">
      <c r="U1" s="8"/>
      <c r="V1" s="8"/>
      <c r="W1" s="8"/>
    </row>
    <row r="2" spans="2:23" s="7" customFormat="1" ht="39" customHeight="1" thickBot="1">
      <c r="B2" s="152" t="s">
        <v>13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4"/>
      <c r="U2" s="136"/>
      <c r="V2" s="136"/>
      <c r="W2" s="45"/>
    </row>
    <row r="3" spans="2:23" s="7" customFormat="1" ht="6" customHeight="1" thickBot="1">
      <c r="U3" s="45"/>
      <c r="V3" s="45"/>
      <c r="W3" s="45"/>
    </row>
    <row r="4" spans="2:23" s="7" customFormat="1" ht="36" customHeight="1" thickBot="1">
      <c r="B4" s="158"/>
      <c r="C4" s="159"/>
      <c r="D4" s="159"/>
      <c r="E4" s="160"/>
      <c r="F4" s="129" t="s">
        <v>12</v>
      </c>
      <c r="G4" s="130"/>
      <c r="H4" s="131"/>
      <c r="I4" s="131"/>
      <c r="J4" s="131"/>
      <c r="K4" s="131"/>
      <c r="L4" s="131"/>
      <c r="M4" s="39"/>
      <c r="N4" s="130" t="s">
        <v>16</v>
      </c>
      <c r="O4" s="130"/>
      <c r="P4" s="98"/>
      <c r="Q4" s="100"/>
      <c r="R4" s="131"/>
      <c r="S4" s="131"/>
      <c r="T4" s="135"/>
      <c r="U4" s="136"/>
      <c r="V4" s="136"/>
      <c r="W4" s="136"/>
    </row>
    <row r="5" spans="2:23" ht="21.75" customHeight="1" thickBot="1">
      <c r="B5" s="13"/>
      <c r="C5" s="14"/>
      <c r="D5" s="14"/>
      <c r="E5" s="14"/>
      <c r="F5" s="137" t="s">
        <v>11</v>
      </c>
      <c r="G5" s="138"/>
      <c r="H5" s="138"/>
      <c r="I5" s="138"/>
      <c r="J5" s="138"/>
      <c r="K5" s="138"/>
      <c r="L5" s="138"/>
      <c r="M5" s="139"/>
      <c r="N5" s="137" t="s">
        <v>14</v>
      </c>
      <c r="O5" s="138"/>
      <c r="P5" s="138"/>
      <c r="Q5" s="138"/>
      <c r="R5" s="138"/>
      <c r="S5" s="138"/>
      <c r="T5" s="139"/>
      <c r="U5" s="44"/>
      <c r="V5" s="6"/>
      <c r="W5" s="6"/>
    </row>
    <row r="6" spans="2:23" ht="68.25" thickBot="1">
      <c r="B6" s="142" t="s">
        <v>0</v>
      </c>
      <c r="C6" s="143"/>
      <c r="D6" s="143"/>
      <c r="E6" s="144"/>
      <c r="F6" s="16" t="s">
        <v>1</v>
      </c>
      <c r="G6" s="17" t="s">
        <v>2</v>
      </c>
      <c r="H6" s="46" t="s">
        <v>3</v>
      </c>
      <c r="I6" s="48" t="s">
        <v>4</v>
      </c>
      <c r="J6" s="47" t="s">
        <v>5</v>
      </c>
      <c r="K6" s="17" t="s">
        <v>6</v>
      </c>
      <c r="L6" s="49" t="s">
        <v>7</v>
      </c>
      <c r="M6" s="18" t="s">
        <v>8</v>
      </c>
      <c r="N6" s="97" t="s">
        <v>21</v>
      </c>
      <c r="O6" s="51" t="s">
        <v>22</v>
      </c>
      <c r="P6" s="64" t="s">
        <v>26</v>
      </c>
      <c r="Q6" s="66" t="s">
        <v>27</v>
      </c>
      <c r="R6" s="109" t="s">
        <v>24</v>
      </c>
      <c r="S6" s="50" t="s">
        <v>19</v>
      </c>
      <c r="T6" s="50" t="s">
        <v>20</v>
      </c>
      <c r="U6" s="99" t="s">
        <v>23</v>
      </c>
    </row>
    <row r="7" spans="2:23" ht="17.25" customHeight="1">
      <c r="B7" s="53" t="s">
        <v>10</v>
      </c>
      <c r="C7" s="69"/>
      <c r="D7" s="70"/>
      <c r="E7" s="71"/>
      <c r="F7" s="61"/>
      <c r="G7" s="62"/>
      <c r="H7" s="60"/>
      <c r="I7" s="60"/>
      <c r="J7" s="26"/>
      <c r="K7" s="19"/>
      <c r="L7" s="20">
        <v>25</v>
      </c>
      <c r="M7" s="10">
        <f>SUM(F7:L7)</f>
        <v>25</v>
      </c>
      <c r="N7" s="81">
        <v>1</v>
      </c>
      <c r="O7" s="82"/>
      <c r="P7" s="83"/>
      <c r="Q7" s="83"/>
      <c r="R7" s="83"/>
      <c r="S7" s="34"/>
      <c r="T7" s="31">
        <v>1</v>
      </c>
      <c r="U7" s="43"/>
      <c r="V7" s="8"/>
    </row>
    <row r="8" spans="2:23" s="7" customFormat="1" ht="17.25" customHeight="1">
      <c r="B8" s="54" t="s">
        <v>10</v>
      </c>
      <c r="C8" s="72"/>
      <c r="D8" s="73"/>
      <c r="E8" s="74"/>
      <c r="F8" s="55"/>
      <c r="G8" s="56"/>
      <c r="H8" s="57"/>
      <c r="I8" s="57">
        <v>20</v>
      </c>
      <c r="J8" s="57"/>
      <c r="K8" s="57"/>
      <c r="L8" s="58">
        <v>25</v>
      </c>
      <c r="M8" s="11">
        <f t="shared" ref="M8:M14" si="0">SUM(F8:L8)</f>
        <v>45</v>
      </c>
      <c r="N8" s="81">
        <v>2</v>
      </c>
      <c r="O8" s="82"/>
      <c r="P8" s="83"/>
      <c r="Q8" s="83"/>
      <c r="R8" s="83"/>
      <c r="S8" s="52"/>
      <c r="T8" s="59">
        <v>2</v>
      </c>
      <c r="U8" s="43"/>
      <c r="V8" s="8"/>
      <c r="W8" s="8"/>
    </row>
    <row r="9" spans="2:23" s="7" customFormat="1" ht="17.25" customHeight="1">
      <c r="B9" s="54" t="s">
        <v>10</v>
      </c>
      <c r="C9" s="72"/>
      <c r="D9" s="73"/>
      <c r="E9" s="74"/>
      <c r="F9" s="55">
        <v>50</v>
      </c>
      <c r="G9" s="56"/>
      <c r="H9" s="57">
        <v>60</v>
      </c>
      <c r="I9" s="57"/>
      <c r="J9" s="57"/>
      <c r="K9" s="57"/>
      <c r="L9" s="58"/>
      <c r="M9" s="11">
        <f t="shared" si="0"/>
        <v>110</v>
      </c>
      <c r="N9" s="81">
        <v>2</v>
      </c>
      <c r="O9" s="82"/>
      <c r="P9" s="83"/>
      <c r="Q9" s="83"/>
      <c r="R9" s="83"/>
      <c r="S9" s="52">
        <v>2</v>
      </c>
      <c r="T9" s="59"/>
      <c r="U9" s="43"/>
      <c r="V9" s="8"/>
      <c r="W9" s="8"/>
    </row>
    <row r="10" spans="2:23" s="7" customFormat="1" ht="17.25" customHeight="1">
      <c r="B10" s="54" t="s">
        <v>10</v>
      </c>
      <c r="C10" s="72"/>
      <c r="D10" s="73"/>
      <c r="E10" s="74"/>
      <c r="F10" s="55">
        <v>20</v>
      </c>
      <c r="G10" s="56"/>
      <c r="H10" s="57"/>
      <c r="I10" s="57">
        <v>20</v>
      </c>
      <c r="J10" s="57"/>
      <c r="K10" s="57"/>
      <c r="L10" s="58">
        <v>20</v>
      </c>
      <c r="M10" s="11">
        <f t="shared" si="0"/>
        <v>60</v>
      </c>
      <c r="N10" s="81">
        <v>3</v>
      </c>
      <c r="O10" s="82"/>
      <c r="P10" s="83"/>
      <c r="Q10" s="83"/>
      <c r="R10" s="83"/>
      <c r="S10" s="52"/>
      <c r="T10" s="59">
        <v>3</v>
      </c>
      <c r="U10" s="43"/>
      <c r="V10" s="8"/>
      <c r="W10" s="8"/>
    </row>
    <row r="11" spans="2:23" s="7" customFormat="1" ht="17.25" customHeight="1">
      <c r="B11" s="54" t="s">
        <v>10</v>
      </c>
      <c r="C11" s="72"/>
      <c r="D11" s="73"/>
      <c r="E11" s="74"/>
      <c r="F11" s="55"/>
      <c r="G11" s="56">
        <v>65</v>
      </c>
      <c r="H11" s="57"/>
      <c r="I11" s="57"/>
      <c r="J11" s="57"/>
      <c r="K11" s="57"/>
      <c r="L11" s="58"/>
      <c r="M11" s="11">
        <f t="shared" si="0"/>
        <v>65</v>
      </c>
      <c r="N11" s="81">
        <v>1</v>
      </c>
      <c r="O11" s="82"/>
      <c r="P11" s="83"/>
      <c r="Q11" s="83"/>
      <c r="R11" s="83"/>
      <c r="S11" s="52">
        <v>1</v>
      </c>
      <c r="T11" s="59"/>
      <c r="U11" s="43"/>
      <c r="V11" s="8"/>
      <c r="W11" s="8"/>
    </row>
    <row r="12" spans="2:23" s="7" customFormat="1" ht="17.25" customHeight="1">
      <c r="B12" s="54" t="s">
        <v>10</v>
      </c>
      <c r="C12" s="72"/>
      <c r="D12" s="73"/>
      <c r="E12" s="74"/>
      <c r="F12" s="55"/>
      <c r="G12" s="56"/>
      <c r="H12" s="57"/>
      <c r="I12" s="57"/>
      <c r="J12" s="57"/>
      <c r="K12" s="57"/>
      <c r="L12" s="58">
        <v>50</v>
      </c>
      <c r="M12" s="11">
        <f t="shared" si="0"/>
        <v>50</v>
      </c>
      <c r="N12" s="81">
        <v>1</v>
      </c>
      <c r="O12" s="82"/>
      <c r="P12" s="83"/>
      <c r="Q12" s="83"/>
      <c r="R12" s="83"/>
      <c r="S12" s="52">
        <v>1</v>
      </c>
      <c r="T12" s="59"/>
      <c r="U12" s="43"/>
      <c r="V12" s="8"/>
      <c r="W12" s="8"/>
    </row>
    <row r="13" spans="2:23" s="7" customFormat="1" ht="17.25" customHeight="1">
      <c r="B13" s="54" t="s">
        <v>10</v>
      </c>
      <c r="C13" s="72"/>
      <c r="D13" s="73"/>
      <c r="E13" s="74"/>
      <c r="F13" s="55"/>
      <c r="G13" s="56"/>
      <c r="H13" s="57">
        <v>30</v>
      </c>
      <c r="I13" s="57"/>
      <c r="J13" s="57"/>
      <c r="K13" s="57"/>
      <c r="L13" s="58"/>
      <c r="M13" s="11">
        <f t="shared" si="0"/>
        <v>30</v>
      </c>
      <c r="N13" s="81">
        <v>1</v>
      </c>
      <c r="O13" s="82"/>
      <c r="P13" s="83"/>
      <c r="Q13" s="83"/>
      <c r="R13" s="83"/>
      <c r="S13" s="52"/>
      <c r="T13" s="59">
        <v>1</v>
      </c>
      <c r="U13" s="43"/>
      <c r="V13" s="8"/>
      <c r="W13" s="8"/>
    </row>
    <row r="14" spans="2:23" s="7" customFormat="1" ht="17.25" customHeight="1">
      <c r="B14" s="54" t="s">
        <v>10</v>
      </c>
      <c r="C14" s="72"/>
      <c r="D14" s="73"/>
      <c r="E14" s="74"/>
      <c r="F14" s="55"/>
      <c r="G14" s="56"/>
      <c r="H14" s="57"/>
      <c r="I14" s="57"/>
      <c r="J14" s="57"/>
      <c r="K14" s="57"/>
      <c r="L14" s="58"/>
      <c r="M14" s="11">
        <f t="shared" si="0"/>
        <v>0</v>
      </c>
      <c r="N14" s="81"/>
      <c r="O14" s="82"/>
      <c r="P14" s="83"/>
      <c r="Q14" s="83"/>
      <c r="R14" s="83"/>
      <c r="S14" s="52"/>
      <c r="T14" s="59"/>
      <c r="U14" s="43"/>
      <c r="V14" s="8"/>
      <c r="W14" s="8"/>
    </row>
    <row r="15" spans="2:23" s="7" customFormat="1" ht="17.25" customHeight="1">
      <c r="B15" s="54" t="s">
        <v>10</v>
      </c>
      <c r="C15" s="72"/>
      <c r="D15" s="73"/>
      <c r="E15" s="74"/>
      <c r="F15" s="55"/>
      <c r="G15" s="56"/>
      <c r="H15" s="57">
        <v>50</v>
      </c>
      <c r="I15" s="57"/>
      <c r="J15" s="57"/>
      <c r="K15" s="57"/>
      <c r="L15" s="58">
        <v>35</v>
      </c>
      <c r="M15" s="11">
        <f t="shared" ref="M15:M38" si="1">SUM(F15:L15)</f>
        <v>85</v>
      </c>
      <c r="N15" s="81">
        <v>2</v>
      </c>
      <c r="O15" s="82"/>
      <c r="P15" s="83"/>
      <c r="Q15" s="83"/>
      <c r="R15" s="83"/>
      <c r="S15" s="52">
        <v>2</v>
      </c>
      <c r="T15" s="59"/>
      <c r="U15" s="63"/>
      <c r="V15" s="8"/>
      <c r="W15" s="8"/>
    </row>
    <row r="16" spans="2:23" ht="17.25" customHeight="1">
      <c r="B16" s="54" t="s">
        <v>10</v>
      </c>
      <c r="C16" s="75"/>
      <c r="D16" s="76"/>
      <c r="E16" s="77"/>
      <c r="F16" s="21"/>
      <c r="G16" s="22"/>
      <c r="H16" s="23"/>
      <c r="I16" s="23">
        <v>100</v>
      </c>
      <c r="J16" s="23"/>
      <c r="K16" s="23"/>
      <c r="L16" s="24"/>
      <c r="M16" s="11">
        <f t="shared" si="1"/>
        <v>100</v>
      </c>
      <c r="N16" s="81">
        <v>1</v>
      </c>
      <c r="O16" s="82"/>
      <c r="P16" s="83"/>
      <c r="Q16" s="83"/>
      <c r="R16" s="83"/>
      <c r="S16" s="35">
        <v>1</v>
      </c>
      <c r="T16" s="32"/>
      <c r="U16" s="41"/>
    </row>
    <row r="17" spans="2:21" ht="17.25" customHeight="1">
      <c r="B17" s="54" t="s">
        <v>10</v>
      </c>
      <c r="C17" s="75"/>
      <c r="D17" s="76"/>
      <c r="E17" s="77"/>
      <c r="F17" s="21"/>
      <c r="G17" s="22"/>
      <c r="H17" s="23"/>
      <c r="I17" s="23"/>
      <c r="J17" s="23"/>
      <c r="K17" s="23"/>
      <c r="L17" s="24"/>
      <c r="M17" s="11">
        <f t="shared" si="1"/>
        <v>0</v>
      </c>
      <c r="N17" s="81"/>
      <c r="O17" s="82"/>
      <c r="P17" s="83"/>
      <c r="Q17" s="83"/>
      <c r="R17" s="83"/>
      <c r="S17" s="35"/>
      <c r="T17" s="32"/>
      <c r="U17" s="41"/>
    </row>
    <row r="18" spans="2:21" ht="17.25" customHeight="1">
      <c r="B18" s="54" t="s">
        <v>10</v>
      </c>
      <c r="C18" s="75"/>
      <c r="D18" s="76"/>
      <c r="E18" s="77"/>
      <c r="F18" s="21"/>
      <c r="G18" s="22"/>
      <c r="H18" s="23"/>
      <c r="I18" s="23"/>
      <c r="J18" s="23"/>
      <c r="K18" s="23"/>
      <c r="L18" s="24">
        <v>50</v>
      </c>
      <c r="M18" s="11">
        <f t="shared" si="1"/>
        <v>50</v>
      </c>
      <c r="N18" s="81">
        <v>1</v>
      </c>
      <c r="O18" s="82"/>
      <c r="P18" s="83"/>
      <c r="Q18" s="83"/>
      <c r="R18" s="83"/>
      <c r="S18" s="35">
        <v>1</v>
      </c>
      <c r="T18" s="32"/>
      <c r="U18" s="41"/>
    </row>
    <row r="19" spans="2:21" ht="17.25" customHeight="1">
      <c r="B19" s="54" t="s">
        <v>10</v>
      </c>
      <c r="C19" s="75"/>
      <c r="D19" s="76"/>
      <c r="E19" s="77"/>
      <c r="F19" s="21"/>
      <c r="G19" s="22"/>
      <c r="H19" s="23"/>
      <c r="I19" s="23"/>
      <c r="J19" s="23"/>
      <c r="K19" s="23"/>
      <c r="L19" s="24"/>
      <c r="M19" s="11">
        <f t="shared" si="1"/>
        <v>0</v>
      </c>
      <c r="N19" s="81"/>
      <c r="O19" s="82"/>
      <c r="P19" s="83"/>
      <c r="Q19" s="83"/>
      <c r="R19" s="83"/>
      <c r="S19" s="35"/>
      <c r="T19" s="32"/>
      <c r="U19" s="41"/>
    </row>
    <row r="20" spans="2:21" ht="17.25" customHeight="1">
      <c r="B20" s="54" t="s">
        <v>10</v>
      </c>
      <c r="C20" s="75"/>
      <c r="D20" s="76"/>
      <c r="E20" s="77"/>
      <c r="F20" s="25"/>
      <c r="G20" s="22"/>
      <c r="H20" s="23"/>
      <c r="I20" s="23"/>
      <c r="J20" s="23"/>
      <c r="K20" s="23"/>
      <c r="L20" s="24">
        <v>30</v>
      </c>
      <c r="M20" s="11">
        <f t="shared" si="1"/>
        <v>30</v>
      </c>
      <c r="N20" s="81">
        <v>1</v>
      </c>
      <c r="O20" s="82"/>
      <c r="P20" s="83"/>
      <c r="Q20" s="83"/>
      <c r="R20" s="83"/>
      <c r="S20" s="35"/>
      <c r="T20" s="32">
        <v>1</v>
      </c>
      <c r="U20" s="41"/>
    </row>
    <row r="21" spans="2:21" ht="17.25" customHeight="1">
      <c r="B21" s="54" t="s">
        <v>10</v>
      </c>
      <c r="C21" s="75"/>
      <c r="D21" s="76"/>
      <c r="E21" s="77"/>
      <c r="F21" s="21"/>
      <c r="G21" s="22"/>
      <c r="H21" s="23"/>
      <c r="I21" s="23"/>
      <c r="J21" s="23"/>
      <c r="K21" s="23"/>
      <c r="L21" s="24"/>
      <c r="M21" s="11">
        <f t="shared" si="1"/>
        <v>0</v>
      </c>
      <c r="N21" s="81"/>
      <c r="O21" s="82"/>
      <c r="P21" s="83"/>
      <c r="Q21" s="83"/>
      <c r="R21" s="83"/>
      <c r="S21" s="35"/>
      <c r="T21" s="32"/>
      <c r="U21" s="41"/>
    </row>
    <row r="22" spans="2:21" ht="17.25" customHeight="1">
      <c r="B22" s="54" t="s">
        <v>10</v>
      </c>
      <c r="C22" s="75"/>
      <c r="D22" s="76"/>
      <c r="E22" s="77"/>
      <c r="F22" s="21"/>
      <c r="G22" s="22"/>
      <c r="H22" s="23"/>
      <c r="I22" s="23"/>
      <c r="J22" s="23"/>
      <c r="K22" s="23"/>
      <c r="L22" s="24"/>
      <c r="M22" s="11">
        <f t="shared" si="1"/>
        <v>0</v>
      </c>
      <c r="N22" s="81"/>
      <c r="O22" s="82"/>
      <c r="P22" s="83"/>
      <c r="Q22" s="83"/>
      <c r="R22" s="83"/>
      <c r="S22" s="35"/>
      <c r="T22" s="32"/>
      <c r="U22" s="41"/>
    </row>
    <row r="23" spans="2:21" ht="17.25" customHeight="1">
      <c r="B23" s="54" t="s">
        <v>10</v>
      </c>
      <c r="C23" s="75"/>
      <c r="D23" s="76"/>
      <c r="E23" s="77"/>
      <c r="F23" s="21"/>
      <c r="G23" s="22"/>
      <c r="H23" s="23"/>
      <c r="I23" s="23"/>
      <c r="J23" s="23"/>
      <c r="K23" s="23"/>
      <c r="L23" s="24">
        <v>25</v>
      </c>
      <c r="M23" s="11">
        <f t="shared" si="1"/>
        <v>25</v>
      </c>
      <c r="N23" s="82"/>
      <c r="O23" s="81">
        <v>1</v>
      </c>
      <c r="P23" s="84"/>
      <c r="Q23" s="84"/>
      <c r="R23" s="84"/>
      <c r="S23" s="35">
        <v>1</v>
      </c>
      <c r="T23" s="32"/>
      <c r="U23" s="41"/>
    </row>
    <row r="24" spans="2:21" ht="17.25" customHeight="1">
      <c r="B24" s="54" t="s">
        <v>10</v>
      </c>
      <c r="C24" s="75"/>
      <c r="D24" s="76"/>
      <c r="E24" s="77"/>
      <c r="F24" s="21"/>
      <c r="G24" s="22"/>
      <c r="H24" s="23"/>
      <c r="I24" s="23"/>
      <c r="J24" s="23"/>
      <c r="K24" s="23"/>
      <c r="L24" s="24"/>
      <c r="M24" s="11">
        <f t="shared" si="1"/>
        <v>0</v>
      </c>
      <c r="N24" s="82"/>
      <c r="O24" s="81"/>
      <c r="P24" s="84"/>
      <c r="Q24" s="84"/>
      <c r="R24" s="84"/>
      <c r="S24" s="35"/>
      <c r="T24" s="32"/>
      <c r="U24" s="41"/>
    </row>
    <row r="25" spans="2:21" ht="17.25" customHeight="1">
      <c r="B25" s="54" t="s">
        <v>10</v>
      </c>
      <c r="C25" s="75"/>
      <c r="D25" s="76"/>
      <c r="E25" s="77"/>
      <c r="F25" s="21"/>
      <c r="G25" s="22"/>
      <c r="H25" s="23"/>
      <c r="I25" s="26">
        <v>50</v>
      </c>
      <c r="J25" s="23"/>
      <c r="K25" s="23"/>
      <c r="L25" s="24">
        <v>50</v>
      </c>
      <c r="M25" s="11">
        <f t="shared" si="1"/>
        <v>100</v>
      </c>
      <c r="N25" s="85"/>
      <c r="O25" s="86">
        <v>2</v>
      </c>
      <c r="P25" s="87"/>
      <c r="Q25" s="87"/>
      <c r="R25" s="87"/>
      <c r="S25" s="35">
        <v>2</v>
      </c>
      <c r="T25" s="32"/>
      <c r="U25" s="41"/>
    </row>
    <row r="26" spans="2:21" ht="17.25" customHeight="1">
      <c r="B26" s="54" t="s">
        <v>10</v>
      </c>
      <c r="C26" s="75"/>
      <c r="D26" s="76"/>
      <c r="E26" s="77"/>
      <c r="F26" s="21"/>
      <c r="G26" s="22"/>
      <c r="H26" s="23"/>
      <c r="I26" s="23"/>
      <c r="J26" s="23"/>
      <c r="K26" s="23"/>
      <c r="L26" s="24"/>
      <c r="M26" s="11">
        <f t="shared" si="1"/>
        <v>0</v>
      </c>
      <c r="N26" s="85"/>
      <c r="O26" s="86"/>
      <c r="P26" s="87"/>
      <c r="Q26" s="87"/>
      <c r="R26" s="87"/>
      <c r="S26" s="35"/>
      <c r="T26" s="32"/>
      <c r="U26" s="41"/>
    </row>
    <row r="27" spans="2:21" ht="17.25" customHeight="1">
      <c r="B27" s="54" t="s">
        <v>10</v>
      </c>
      <c r="C27" s="75"/>
      <c r="D27" s="76"/>
      <c r="E27" s="77"/>
      <c r="F27" s="25"/>
      <c r="G27" s="22">
        <v>50</v>
      </c>
      <c r="H27" s="23"/>
      <c r="I27" s="23">
        <v>60</v>
      </c>
      <c r="J27" s="23"/>
      <c r="K27" s="23"/>
      <c r="L27" s="24">
        <v>100</v>
      </c>
      <c r="M27" s="11">
        <f t="shared" si="1"/>
        <v>210</v>
      </c>
      <c r="N27" s="85"/>
      <c r="O27" s="86">
        <v>1</v>
      </c>
      <c r="P27" s="87">
        <v>1</v>
      </c>
      <c r="Q27" s="87"/>
      <c r="R27" s="87">
        <v>2</v>
      </c>
      <c r="S27" s="35">
        <v>4</v>
      </c>
      <c r="T27" s="32"/>
      <c r="U27" s="41"/>
    </row>
    <row r="28" spans="2:21" ht="17.25" customHeight="1">
      <c r="B28" s="54" t="s">
        <v>10</v>
      </c>
      <c r="C28" s="75"/>
      <c r="D28" s="76"/>
      <c r="E28" s="77"/>
      <c r="F28" s="21"/>
      <c r="G28" s="22"/>
      <c r="H28" s="23"/>
      <c r="I28" s="23"/>
      <c r="J28" s="23"/>
      <c r="K28" s="23"/>
      <c r="L28" s="24"/>
      <c r="M28" s="11">
        <f t="shared" si="1"/>
        <v>0</v>
      </c>
      <c r="N28" s="85"/>
      <c r="O28" s="86"/>
      <c r="P28" s="87"/>
      <c r="Q28" s="87"/>
      <c r="R28" s="87"/>
      <c r="S28" s="35"/>
      <c r="T28" s="32"/>
      <c r="U28" s="41"/>
    </row>
    <row r="29" spans="2:21" ht="17.25" customHeight="1">
      <c r="B29" s="54" t="s">
        <v>10</v>
      </c>
      <c r="C29" s="75"/>
      <c r="D29" s="76"/>
      <c r="E29" s="77"/>
      <c r="F29" s="21"/>
      <c r="G29" s="22"/>
      <c r="H29" s="23"/>
      <c r="I29" s="23"/>
      <c r="J29" s="23"/>
      <c r="K29" s="23"/>
      <c r="L29" s="24"/>
      <c r="M29" s="11">
        <f t="shared" si="1"/>
        <v>0</v>
      </c>
      <c r="N29" s="85"/>
      <c r="O29" s="86"/>
      <c r="P29" s="87"/>
      <c r="Q29" s="87"/>
      <c r="R29" s="87"/>
      <c r="S29" s="35"/>
      <c r="T29" s="32"/>
      <c r="U29" s="41"/>
    </row>
    <row r="30" spans="2:21" ht="17.25" customHeight="1">
      <c r="B30" s="54" t="s">
        <v>10</v>
      </c>
      <c r="C30" s="75"/>
      <c r="D30" s="76"/>
      <c r="E30" s="77"/>
      <c r="F30" s="21"/>
      <c r="G30" s="22"/>
      <c r="H30" s="23"/>
      <c r="I30" s="23"/>
      <c r="J30" s="23"/>
      <c r="K30" s="23"/>
      <c r="L30" s="24"/>
      <c r="M30" s="11">
        <f t="shared" si="1"/>
        <v>0</v>
      </c>
      <c r="N30" s="85"/>
      <c r="O30" s="86"/>
      <c r="P30" s="87"/>
      <c r="Q30" s="87"/>
      <c r="R30" s="87"/>
      <c r="S30" s="35"/>
      <c r="T30" s="32"/>
      <c r="U30" s="41"/>
    </row>
    <row r="31" spans="2:21" ht="17.25" customHeight="1">
      <c r="B31" s="54" t="s">
        <v>10</v>
      </c>
      <c r="C31" s="75"/>
      <c r="D31" s="76"/>
      <c r="E31" s="77"/>
      <c r="F31" s="21"/>
      <c r="G31" s="22"/>
      <c r="H31" s="23"/>
      <c r="I31" s="23"/>
      <c r="J31" s="23"/>
      <c r="K31" s="23"/>
      <c r="L31" s="24"/>
      <c r="M31" s="11">
        <f t="shared" si="1"/>
        <v>0</v>
      </c>
      <c r="N31" s="85"/>
      <c r="O31" s="86"/>
      <c r="P31" s="87"/>
      <c r="Q31" s="87"/>
      <c r="R31" s="87"/>
      <c r="S31" s="35"/>
      <c r="T31" s="32"/>
      <c r="U31" s="41"/>
    </row>
    <row r="32" spans="2:21" ht="17.25" customHeight="1">
      <c r="B32" s="54" t="s">
        <v>10</v>
      </c>
      <c r="C32" s="75"/>
      <c r="D32" s="76"/>
      <c r="E32" s="77"/>
      <c r="F32" s="21"/>
      <c r="G32" s="22"/>
      <c r="H32" s="23"/>
      <c r="I32" s="23"/>
      <c r="J32" s="23"/>
      <c r="K32" s="23"/>
      <c r="L32" s="24"/>
      <c r="M32" s="11">
        <f t="shared" si="1"/>
        <v>0</v>
      </c>
      <c r="N32" s="85"/>
      <c r="O32" s="86"/>
      <c r="P32" s="87"/>
      <c r="Q32" s="87"/>
      <c r="R32" s="87"/>
      <c r="S32" s="35"/>
      <c r="T32" s="32"/>
      <c r="U32" s="41"/>
    </row>
    <row r="33" spans="1:21" ht="17.25" customHeight="1">
      <c r="B33" s="54" t="s">
        <v>10</v>
      </c>
      <c r="C33" s="75"/>
      <c r="D33" s="76"/>
      <c r="E33" s="77"/>
      <c r="F33" s="21"/>
      <c r="G33" s="22"/>
      <c r="H33" s="23"/>
      <c r="I33" s="23"/>
      <c r="J33" s="23"/>
      <c r="K33" s="23"/>
      <c r="L33" s="24"/>
      <c r="M33" s="11">
        <f t="shared" si="1"/>
        <v>0</v>
      </c>
      <c r="N33" s="85"/>
      <c r="O33" s="86"/>
      <c r="P33" s="87"/>
      <c r="Q33" s="87"/>
      <c r="R33" s="87"/>
      <c r="S33" s="35"/>
      <c r="T33" s="32"/>
      <c r="U33" s="41"/>
    </row>
    <row r="34" spans="1:21" ht="17.25" customHeight="1">
      <c r="B34" s="54" t="s">
        <v>10</v>
      </c>
      <c r="C34" s="75"/>
      <c r="D34" s="76"/>
      <c r="E34" s="77"/>
      <c r="F34" s="21"/>
      <c r="G34" s="22"/>
      <c r="H34" s="23"/>
      <c r="I34" s="23"/>
      <c r="J34" s="23"/>
      <c r="K34" s="23"/>
      <c r="L34" s="24"/>
      <c r="M34" s="11">
        <f t="shared" si="1"/>
        <v>0</v>
      </c>
      <c r="N34" s="85"/>
      <c r="O34" s="86"/>
      <c r="P34" s="87"/>
      <c r="Q34" s="87"/>
      <c r="R34" s="87"/>
      <c r="S34" s="35"/>
      <c r="T34" s="32"/>
      <c r="U34" s="41"/>
    </row>
    <row r="35" spans="1:21" ht="17.25" customHeight="1">
      <c r="B35" s="54" t="s">
        <v>10</v>
      </c>
      <c r="C35" s="75"/>
      <c r="D35" s="76"/>
      <c r="E35" s="77"/>
      <c r="F35" s="21"/>
      <c r="G35" s="22"/>
      <c r="H35" s="23"/>
      <c r="I35" s="26"/>
      <c r="J35" s="23"/>
      <c r="K35" s="23"/>
      <c r="L35" s="24"/>
      <c r="M35" s="11">
        <f t="shared" si="1"/>
        <v>0</v>
      </c>
      <c r="N35" s="85"/>
      <c r="O35" s="86"/>
      <c r="P35" s="87"/>
      <c r="Q35" s="87"/>
      <c r="R35" s="87"/>
      <c r="S35" s="35"/>
      <c r="T35" s="32"/>
      <c r="U35" s="41"/>
    </row>
    <row r="36" spans="1:21" ht="17.25" customHeight="1">
      <c r="B36" s="54" t="s">
        <v>10</v>
      </c>
      <c r="C36" s="75"/>
      <c r="D36" s="76"/>
      <c r="E36" s="77"/>
      <c r="F36" s="21"/>
      <c r="G36" s="22"/>
      <c r="H36" s="23"/>
      <c r="I36" s="23"/>
      <c r="J36" s="23"/>
      <c r="K36" s="23"/>
      <c r="L36" s="24"/>
      <c r="M36" s="11">
        <f t="shared" si="1"/>
        <v>0</v>
      </c>
      <c r="N36" s="85"/>
      <c r="O36" s="86"/>
      <c r="P36" s="87"/>
      <c r="Q36" s="87"/>
      <c r="R36" s="87"/>
      <c r="S36" s="35"/>
      <c r="T36" s="32"/>
      <c r="U36" s="41"/>
    </row>
    <row r="37" spans="1:21" ht="17.25" customHeight="1">
      <c r="B37" s="54" t="s">
        <v>10</v>
      </c>
      <c r="C37" s="75"/>
      <c r="D37" s="76"/>
      <c r="E37" s="77"/>
      <c r="F37" s="21"/>
      <c r="G37" s="22"/>
      <c r="H37" s="23"/>
      <c r="I37" s="23"/>
      <c r="J37" s="23"/>
      <c r="K37" s="23"/>
      <c r="L37" s="24"/>
      <c r="M37" s="11">
        <f t="shared" si="1"/>
        <v>0</v>
      </c>
      <c r="N37" s="85"/>
      <c r="O37" s="81"/>
      <c r="P37" s="84"/>
      <c r="Q37" s="84"/>
      <c r="R37" s="84"/>
      <c r="S37" s="35"/>
      <c r="T37" s="32"/>
      <c r="U37" s="41"/>
    </row>
    <row r="38" spans="1:21" ht="17.25" customHeight="1" thickBot="1">
      <c r="B38" s="54" t="s">
        <v>10</v>
      </c>
      <c r="C38" s="78"/>
      <c r="D38" s="79"/>
      <c r="E38" s="80"/>
      <c r="F38" s="27"/>
      <c r="G38" s="28"/>
      <c r="H38" s="29"/>
      <c r="I38" s="29"/>
      <c r="J38" s="29"/>
      <c r="K38" s="29"/>
      <c r="L38" s="30"/>
      <c r="M38" s="12">
        <f t="shared" si="1"/>
        <v>0</v>
      </c>
      <c r="N38" s="85"/>
      <c r="O38" s="81"/>
      <c r="P38" s="84"/>
      <c r="Q38" s="84"/>
      <c r="R38" s="84"/>
      <c r="S38" s="36"/>
      <c r="T38" s="33"/>
      <c r="U38" s="63"/>
    </row>
    <row r="39" spans="1:21" ht="21.75" thickBot="1">
      <c r="A39" s="1"/>
      <c r="B39" s="155" t="s">
        <v>15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7"/>
      <c r="M39" s="40">
        <f>SUM(M7:M38)</f>
        <v>985</v>
      </c>
      <c r="N39" s="37">
        <f>SUM(N7:N38)</f>
        <v>16</v>
      </c>
      <c r="O39" s="65">
        <f>SUM(O23:O38)</f>
        <v>4</v>
      </c>
      <c r="P39" s="65">
        <f>SUM(P23:P38)</f>
        <v>1</v>
      </c>
      <c r="Q39" s="65"/>
      <c r="R39" s="67">
        <f t="shared" ref="R39:T39" si="2">SUM(R7:R38)</f>
        <v>2</v>
      </c>
      <c r="S39" s="38">
        <f t="shared" si="2"/>
        <v>15</v>
      </c>
      <c r="T39" s="38">
        <f t="shared" si="2"/>
        <v>8</v>
      </c>
      <c r="U39" s="42"/>
    </row>
    <row r="40" spans="1:21">
      <c r="B40" s="2"/>
      <c r="C40" s="3"/>
      <c r="D40" s="4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8"/>
      <c r="Q40" s="8"/>
      <c r="R40" s="8"/>
      <c r="S40" s="1"/>
      <c r="T40" s="8"/>
    </row>
    <row r="41" spans="1:21" ht="18.75">
      <c r="J41" s="9"/>
    </row>
  </sheetData>
  <mergeCells count="12">
    <mergeCell ref="B2:T2"/>
    <mergeCell ref="U4:W4"/>
    <mergeCell ref="U2:V2"/>
    <mergeCell ref="B39:L39"/>
    <mergeCell ref="B6:E6"/>
    <mergeCell ref="F5:M5"/>
    <mergeCell ref="N5:T5"/>
    <mergeCell ref="N4:O4"/>
    <mergeCell ref="B4:E4"/>
    <mergeCell ref="F4:G4"/>
    <mergeCell ref="H4:L4"/>
    <mergeCell ref="R4:T4"/>
  </mergeCells>
  <pageMargins left="0" right="0" top="0" bottom="0" header="0.31496062992125984" footer="0.31496062992125984"/>
  <pageSetup paperSize="9" scale="85" orientation="landscape" horizontalDpi="0" verticalDpi="0" r:id="rId1"/>
  <ignoredErrors>
    <ignoredError sqref="M38 M7:M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pour enregistrement</vt:lpstr>
      <vt:lpstr>Tableau pour exemple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Gallet</dc:creator>
  <cp:lastModifiedBy>utilisateur</cp:lastModifiedBy>
  <cp:lastPrinted>2016-01-23T08:00:49Z</cp:lastPrinted>
  <dcterms:created xsi:type="dcterms:W3CDTF">2015-10-30T08:59:45Z</dcterms:created>
  <dcterms:modified xsi:type="dcterms:W3CDTF">2025-12-12T10:31:40Z</dcterms:modified>
</cp:coreProperties>
</file>